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360" yWindow="450" windowWidth="28425" windowHeight="1497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<sst xmlns="http://schemas.openxmlformats.org/spreadsheetml/2006/main" count="138" uniqueCount="137">
  <si>
    <t>Row Labels</t>
  </si>
  <si>
    <t>Bedford Borough</t>
  </si>
  <si>
    <t>CARITAS MEDICAL PCN</t>
  </si>
  <si>
    <t>ASHBURNHAM ROAD SURGERY</t>
  </si>
  <si>
    <t>KING STREET SURGERY</t>
  </si>
  <si>
    <t>QUEENS PARK HEALTH CENTRE</t>
  </si>
  <si>
    <t>SHORTSTOWN MEDICAL CENTRE</t>
  </si>
  <si>
    <t>WOOTTON VALE HEALTHY LIVING CENTRE</t>
  </si>
  <si>
    <t>EAST BEDFORD PCN</t>
  </si>
  <si>
    <t>CAULDWELL MEDICAL CENTRE</t>
  </si>
  <si>
    <t>LINDEN ROAD SURGERY</t>
  </si>
  <si>
    <t>LONDON ROAD HEALTH CENTRE</t>
  </si>
  <si>
    <t>PUTNOE MEDICAL CENTRE PARTNERSHIP</t>
  </si>
  <si>
    <t>NORTH BEDFORD PCN</t>
  </si>
  <si>
    <t>THE DE PARYS GROUP</t>
  </si>
  <si>
    <t>Unaligned</t>
  </si>
  <si>
    <t>THE VILLAGE MEDICAL CTR</t>
  </si>
  <si>
    <t>UNITY (BEDFORD) PCN</t>
  </si>
  <si>
    <t>GOLDINGTON AVENUE SURGERY</t>
  </si>
  <si>
    <t>GOLDINGTON ROAD SURGERY</t>
  </si>
  <si>
    <t>GREAT BARFORD SURGERY</t>
  </si>
  <si>
    <t>HARROLD MEDICAL PRACTICE</t>
  </si>
  <si>
    <t>PRIORY MEDICAL CENTRE</t>
  </si>
  <si>
    <t>SHARNBROOK SURGERY</t>
  </si>
  <si>
    <t>Central Bedfordshire</t>
  </si>
  <si>
    <t>CHILTERN HILLS PCN</t>
  </si>
  <si>
    <t>CADDINGTON SURGERY</t>
  </si>
  <si>
    <t>EASTGATE SURGERY</t>
  </si>
  <si>
    <t>KINGSBURY COURT SURGERY</t>
  </si>
  <si>
    <t>KIRBY ROAD SURGERY</t>
  </si>
  <si>
    <t>PRIORY GARDENS SURGERY</t>
  </si>
  <si>
    <t>WEST STREET SURGERY</t>
  </si>
  <si>
    <t>HILLTON PCN</t>
  </si>
  <si>
    <t>DR A SULAKSHANA &amp; PARTNERS</t>
  </si>
  <si>
    <t>GREENSAND SURGERY (AMPTHILL)</t>
  </si>
  <si>
    <t>HOUGHTON CLOSE SURGERY</t>
  </si>
  <si>
    <t>IVEL VALLEY SOUTH PCN</t>
  </si>
  <si>
    <t>DR CARRAGHER AND NEAL AND AKHTAR</t>
  </si>
  <si>
    <t>LARKSFIELD SURGERY MEDICAL PARTNERSHIP</t>
  </si>
  <si>
    <t>SHEFFORD HEALTH CENTRE</t>
  </si>
  <si>
    <t>LEIGHTON LINSLADE HEALTH CONNECTIONS PCN</t>
  </si>
  <si>
    <t>DR JL HENDERSON &amp; PARTNERS</t>
  </si>
  <si>
    <t>LEIGHTON ROAD SURGERY</t>
  </si>
  <si>
    <t>SALISBURY HOUSE SURGERY</t>
  </si>
  <si>
    <t>SANDHILLS PCN</t>
  </si>
  <si>
    <t>SAFFRON HEALTH PARTNERSHIP</t>
  </si>
  <si>
    <t>SANDY HEALTH CENTRE</t>
  </si>
  <si>
    <t>TITAN PCN</t>
  </si>
  <si>
    <t>HOUGHTON REGIS MEDICAL CENTRE</t>
  </si>
  <si>
    <t>TODDINGTON MEDICAL CENTRE</t>
  </si>
  <si>
    <t>WHEATFIELD SURGERY</t>
  </si>
  <si>
    <t>ARLESEY MEDICAL CENTRE</t>
  </si>
  <si>
    <t>FLITWICK SURGERY</t>
  </si>
  <si>
    <t>GREENSANDS (POTTON)</t>
  </si>
  <si>
    <t>IVEL MEDICAL CENTRE</t>
  </si>
  <si>
    <t>MARSTON FOREST HEALTHCARE</t>
  </si>
  <si>
    <t>OLIVER STREET SURGERY</t>
  </si>
  <si>
    <t xml:space="preserve">Luton </t>
  </si>
  <si>
    <t>EQUALITY PCN</t>
  </si>
  <si>
    <t>DR PS BATH'S PRACTICE</t>
  </si>
  <si>
    <t>DR R KHANCHANDANI'S PRACTICE</t>
  </si>
  <si>
    <t>LARKSIDE PRACTICE</t>
  </si>
  <si>
    <t>HATTERS HEALTH PCN</t>
  </si>
  <si>
    <t>BUTE HOUSE MEDICAL CENTRE</t>
  </si>
  <si>
    <t>DR WHM MATTA'S PRACTICE</t>
  </si>
  <si>
    <t>DRS MIRZA SUKHANI &amp; PARTNERS</t>
  </si>
  <si>
    <t>LISTER HOUSE SURGERY</t>
  </si>
  <si>
    <t>SUNDON MEDICAL CENTRE</t>
  </si>
  <si>
    <t>THE OAKLEY SURGERY</t>
  </si>
  <si>
    <t>LEA VALE PCN</t>
  </si>
  <si>
    <t>LEA VALE MEDICAL PRACTICE</t>
  </si>
  <si>
    <t>MEDICS PCN</t>
  </si>
  <si>
    <t>BARTON HILLS MEDICAL GROUP</t>
  </si>
  <si>
    <t>BELL HOUSE MEDICAL CENTRE</t>
  </si>
  <si>
    <t>GARDENIA PRACTICE</t>
  </si>
  <si>
    <t>THE MEDICI MEDICAL PRACTICE</t>
  </si>
  <si>
    <t>WOODLAND AVENUE PRACTICE</t>
  </si>
  <si>
    <t>OASIS PCN</t>
  </si>
  <si>
    <t>CASTLE MEDICAL GROUP PRACTICE</t>
  </si>
  <si>
    <t>STOPSLEY VILLAGE PRACTICE</t>
  </si>
  <si>
    <t>THE TOWN CENTRE PRACTICE</t>
  </si>
  <si>
    <t>PHOENIX SUNRISERS PCN</t>
  </si>
  <si>
    <t>BRAMINGHAM PARK MEDICAL CENTRE</t>
  </si>
  <si>
    <t>CONWAY MEDICAL CENTRE</t>
  </si>
  <si>
    <t>DR DV SHAH'S PRACTICE</t>
  </si>
  <si>
    <t>DR I SALEH'S PRACTICE</t>
  </si>
  <si>
    <t>KINGSWAY HEALTH CENTRE</t>
  </si>
  <si>
    <t>MALZEARD ROAD PRACTICE</t>
  </si>
  <si>
    <t>NEVILLE ROAD SURGERY</t>
  </si>
  <si>
    <t>Milton Keynes</t>
  </si>
  <si>
    <t>ASCENT PCN</t>
  </si>
  <si>
    <t>ASPLANDS MEDICAL CENTRE</t>
  </si>
  <si>
    <t>FISHERMEAD MEDICAL CENTRE</t>
  </si>
  <si>
    <t>WALNUT TREE HEALTH CENTRE</t>
  </si>
  <si>
    <t>CROWN PCN</t>
  </si>
  <si>
    <t>COBBS GARDEN SURGERY</t>
  </si>
  <si>
    <t>THE RED HOUSE SURGERY</t>
  </si>
  <si>
    <t>WHADDON HEALTHCARE</t>
  </si>
  <si>
    <t>EAST MK PCN</t>
  </si>
  <si>
    <t>ASHFIELD MEDICAL CENTRE</t>
  </si>
  <si>
    <t>CENTRAL MILTON KEYNES MEDICAL CENTRE</t>
  </si>
  <si>
    <t>MILTON KEYNES VILLAGE SURG</t>
  </si>
  <si>
    <t>THE GROVE SURGERY</t>
  </si>
  <si>
    <t>NEXUS MK PCN</t>
  </si>
  <si>
    <t>NEATH HILL HEALTH CENTRE</t>
  </si>
  <si>
    <t>OAKRIDGE PARK MEDICAL CENTRE</t>
  </si>
  <si>
    <t>PURBECK HEALTH CENTRE</t>
  </si>
  <si>
    <t>SOVEREIGN MEDICAL CENTRE</t>
  </si>
  <si>
    <t>THE STONEDEAN PRACTICE</t>
  </si>
  <si>
    <t>WOLVERTON HEALTH CENTRE</t>
  </si>
  <si>
    <t>SOUTH WEST PCN</t>
  </si>
  <si>
    <t>BEDFORD STREET SURGERY</t>
  </si>
  <si>
    <t>PARKSIDE MEDICAL CENTRE</t>
  </si>
  <si>
    <t>WESTCROFT HEALTH CENTRE</t>
  </si>
  <si>
    <t>WESTFIELD ROAD SURGERY</t>
  </si>
  <si>
    <t>THE BRIDGE MK PCN</t>
  </si>
  <si>
    <t>BROOKLANDS HEALTH CENTRE</t>
  </si>
  <si>
    <t>KINGFISHER SURGERY</t>
  </si>
  <si>
    <t>NEWPORT PAGNELL MED.CTR.</t>
  </si>
  <si>
    <t>WATLING STREET NETWORK PCN</t>
  </si>
  <si>
    <t>HILLTOPS MEDICAL CENTRE</t>
  </si>
  <si>
    <t>STONY MEDICAL CENTRE</t>
  </si>
  <si>
    <t>WATLING VALE MEDICAL CTR.</t>
  </si>
  <si>
    <t>WHITEHOUSE HEALTH CENTRE</t>
  </si>
  <si>
    <t>Total GP Registered Patients</t>
  </si>
  <si>
    <t>GPs Headcount</t>
  </si>
  <si>
    <t>GPs Full Time Equivalents</t>
  </si>
  <si>
    <t xml:space="preserve">FTE GP/1,000 patient population </t>
  </si>
  <si>
    <t>Nurses Headcount</t>
  </si>
  <si>
    <t>Nurses Full Time Equivalent</t>
  </si>
  <si>
    <t xml:space="preserve">FTE Nurse/1,000 patient population </t>
  </si>
  <si>
    <t>Direct Patient Care Headcount</t>
  </si>
  <si>
    <t>Direct Patient Care Full Time Equivalents</t>
  </si>
  <si>
    <t xml:space="preserve">FTE DPC/1,000 patient population </t>
  </si>
  <si>
    <t>Admin/Non-clinical Headcount</t>
  </si>
  <si>
    <t>Admin/Non-clinical Full Time Equivalent</t>
  </si>
  <si>
    <t xml:space="preserve">FTE Admin &amp; Non-clinical/1,000 patient population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</si>
</sst>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0.5999900102615356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7" xfId="0" applyNumberFormat="1" applyFont="1" applyFill="1" applyBorder="1" applyAlignment="1">
      <alignment wrapText="1"/>
    </xf>
    <xf numFmtId="164" fontId="2" fillId="2" borderId="8" xfId="0" applyNumberFormat="1" applyFont="1" applyFill="1" applyBorder="1" applyAlignment="1">
      <alignment wrapText="1"/>
    </xf>
    <xf numFmtId="164" fontId="2" fillId="2" borderId="5" xfId="0" applyNumberFormat="1" applyFont="1" applyFill="1" applyBorder="1" applyAlignment="1">
      <alignment wrapText="1"/>
    </xf>
    <xf numFmtId="164" fontId="2" fillId="2" borderId="6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164" fontId="2" fillId="3" borderId="11" xfId="0" applyNumberFormat="1" applyFont="1" applyFill="1" applyBorder="1" applyAlignment="1">
      <alignment wrapText="1"/>
    </xf>
    <xf numFmtId="164" fontId="2" fillId="3" borderId="12" xfId="0" applyNumberFormat="1" applyFont="1" applyFill="1" applyBorder="1" applyAlignment="1">
      <alignment wrapText="1"/>
    </xf>
    <xf numFmtId="164" fontId="2" fillId="3" borderId="13" xfId="0" applyNumberFormat="1" applyFont="1" applyFill="1" applyBorder="1" applyAlignment="1">
      <alignment wrapText="1"/>
    </xf>
    <xf numFmtId="164" fontId="2" fillId="3" borderId="14" xfId="0" applyNumberFormat="1" applyFont="1" applyFill="1" applyBorder="1" applyAlignment="1">
      <alignment wrapText="1"/>
    </xf>
    <xf numFmtId="0" fontId="0" fillId="0" borderId="15" xfId="0" applyBorder="1"/>
    <xf numFmtId="0" fontId="0" fillId="0" borderId="16" xfId="0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0" fontId="2" fillId="3" borderId="9" xfId="0" applyFont="1" applyFill="1" applyBorder="1"/>
    <xf numFmtId="0" fontId="2" fillId="3" borderId="10" xfId="0" applyFont="1" applyFill="1" applyBorder="1"/>
    <xf numFmtId="164" fontId="2" fillId="3" borderId="11" xfId="0" applyNumberFormat="1" applyFont="1" applyFill="1" applyBorder="1"/>
    <xf numFmtId="164" fontId="2" fillId="3" borderId="12" xfId="0" applyNumberFormat="1" applyFont="1" applyFill="1" applyBorder="1"/>
    <xf numFmtId="164" fontId="2" fillId="3" borderId="13" xfId="0" applyNumberFormat="1" applyFont="1" applyFill="1" applyBorder="1"/>
    <xf numFmtId="164" fontId="2" fillId="3" borderId="14" xfId="0" applyNumberFormat="1" applyFont="1" applyFill="1" applyBorder="1"/>
    <xf numFmtId="0" fontId="0" fillId="0" borderId="22" xfId="0" applyBorder="1"/>
    <xf numFmtId="0" fontId="0" fillId="0" borderId="23" xfId="0" applyBorder="1"/>
    <xf numFmtId="164" fontId="0" fillId="0" borderId="24" xfId="0" applyNumberFormat="1" applyBorder="1"/>
    <xf numFmtId="164" fontId="0" fillId="0" borderId="25" xfId="0" applyNumberFormat="1" applyBorder="1"/>
    <xf numFmtId="164" fontId="0" fillId="0" borderId="26" xfId="0" applyNumberFormat="1" applyBorder="1"/>
    <xf numFmtId="164" fontId="0" fillId="0" borderId="27" xfId="0" applyNumberFormat="1" applyBorder="1"/>
    <xf numFmtId="164" fontId="0" fillId="0" borderId="28" xfId="0" applyNumberFormat="1" applyBorder="1"/>
    <xf numFmtId="0" fontId="2" fillId="3" borderId="29" xfId="0" applyFont="1" applyFill="1" applyBorder="1"/>
    <xf numFmtId="164" fontId="2" fillId="3" borderId="30" xfId="0" applyNumberFormat="1" applyFont="1" applyFill="1" applyBorder="1"/>
    <xf numFmtId="0" fontId="2" fillId="4" borderId="8" xfId="0" applyFont="1" applyFill="1" applyBorder="1"/>
    <xf numFmtId="0" fontId="2" fillId="4" borderId="1" xfId="0" applyFont="1" applyFill="1" applyBorder="1"/>
    <xf numFmtId="164" fontId="2" fillId="4" borderId="7" xfId="0" applyNumberFormat="1" applyFont="1" applyFill="1" applyBorder="1"/>
    <xf numFmtId="164" fontId="2" fillId="4" borderId="8" xfId="0" applyNumberFormat="1" applyFont="1" applyFill="1" applyBorder="1"/>
    <xf numFmtId="164" fontId="2" fillId="4" borderId="5" xfId="0" applyNumberFormat="1" applyFont="1" applyFill="1" applyBorder="1"/>
    <xf numFmtId="164" fontId="2" fillId="4" borderId="6" xfId="0" applyNumberFormat="1" applyFont="1" applyFill="1" applyBorder="1"/>
    <xf numFmtId="164" fontId="2" fillId="4" borderId="4" xfId="0" applyNumberFormat="1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164" fontId="2" fillId="5" borderId="11" xfId="0" applyNumberFormat="1" applyFont="1" applyFill="1" applyBorder="1"/>
    <xf numFmtId="164" fontId="2" fillId="5" borderId="12" xfId="0" applyNumberFormat="1" applyFont="1" applyFill="1" applyBorder="1"/>
    <xf numFmtId="164" fontId="2" fillId="5" borderId="13" xfId="0" applyNumberFormat="1" applyFont="1" applyFill="1" applyBorder="1"/>
    <xf numFmtId="164" fontId="2" fillId="5" borderId="14" xfId="0" applyNumberFormat="1" applyFont="1" applyFill="1" applyBorder="1"/>
    <xf numFmtId="0" fontId="2" fillId="5" borderId="31" xfId="0" applyFont="1" applyFill="1" applyBorder="1"/>
    <xf numFmtId="0" fontId="2" fillId="5" borderId="32" xfId="0" applyFont="1" applyFill="1" applyBorder="1"/>
    <xf numFmtId="164" fontId="2" fillId="5" borderId="33" xfId="0" applyNumberFormat="1" applyFont="1" applyFill="1" applyBorder="1"/>
    <xf numFmtId="164" fontId="2" fillId="5" borderId="34" xfId="0" applyNumberFormat="1" applyFont="1" applyFill="1" applyBorder="1"/>
    <xf numFmtId="164" fontId="2" fillId="5" borderId="35" xfId="0" applyNumberFormat="1" applyFont="1" applyFill="1" applyBorder="1"/>
    <xf numFmtId="164" fontId="2" fillId="5" borderId="36" xfId="0" applyNumberFormat="1" applyFont="1" applyFill="1" applyBorder="1"/>
    <xf numFmtId="0" fontId="2" fillId="6" borderId="8" xfId="0" applyFont="1" applyFill="1" applyBorder="1"/>
    <xf numFmtId="0" fontId="2" fillId="6" borderId="1" xfId="0" applyFont="1" applyFill="1" applyBorder="1"/>
    <xf numFmtId="164" fontId="2" fillId="6" borderId="7" xfId="0" applyNumberFormat="1" applyFont="1" applyFill="1" applyBorder="1"/>
    <xf numFmtId="164" fontId="2" fillId="6" borderId="8" xfId="0" applyNumberFormat="1" applyFont="1" applyFill="1" applyBorder="1"/>
    <xf numFmtId="164" fontId="2" fillId="6" borderId="5" xfId="0" applyNumberFormat="1" applyFont="1" applyFill="1" applyBorder="1"/>
    <xf numFmtId="164" fontId="2" fillId="6" borderId="6" xfId="0" applyNumberFormat="1" applyFont="1" applyFill="1" applyBorder="1"/>
    <xf numFmtId="164" fontId="2" fillId="6" borderId="4" xfId="0" applyNumberFormat="1" applyFont="1" applyFill="1" applyBorder="1"/>
    <xf numFmtId="0" fontId="2" fillId="7" borderId="9" xfId="0" applyFont="1" applyFill="1" applyBorder="1"/>
    <xf numFmtId="0" fontId="2" fillId="7" borderId="10" xfId="0" applyFont="1" applyFill="1" applyBorder="1"/>
    <xf numFmtId="164" fontId="2" fillId="7" borderId="11" xfId="0" applyNumberFormat="1" applyFont="1" applyFill="1" applyBorder="1"/>
    <xf numFmtId="164" fontId="2" fillId="7" borderId="12" xfId="0" applyNumberFormat="1" applyFont="1" applyFill="1" applyBorder="1"/>
    <xf numFmtId="164" fontId="2" fillId="7" borderId="13" xfId="0" applyNumberFormat="1" applyFont="1" applyFill="1" applyBorder="1"/>
    <xf numFmtId="164" fontId="2" fillId="7" borderId="14" xfId="0" applyNumberFormat="1" applyFont="1" applyFill="1" applyBorder="1"/>
    <xf numFmtId="164" fontId="0" fillId="0" borderId="37" xfId="0" applyNumberFormat="1" applyBorder="1"/>
    <xf numFmtId="164" fontId="0" fillId="0" borderId="38" xfId="0" applyNumberFormat="1" applyBorder="1"/>
    <xf numFmtId="164" fontId="0" fillId="0" borderId="39" xfId="0" applyNumberFormat="1" applyBorder="1"/>
    <xf numFmtId="0" fontId="2" fillId="8" borderId="8" xfId="0" applyFont="1" applyFill="1" applyBorder="1"/>
    <xf numFmtId="0" fontId="2" fillId="8" borderId="1" xfId="0" applyFont="1" applyFill="1" applyBorder="1"/>
    <xf numFmtId="164" fontId="2" fillId="8" borderId="7" xfId="0" applyNumberFormat="1" applyFont="1" applyFill="1" applyBorder="1"/>
    <xf numFmtId="164" fontId="2" fillId="8" borderId="8" xfId="0" applyNumberFormat="1" applyFont="1" applyFill="1" applyBorder="1"/>
    <xf numFmtId="164" fontId="2" fillId="8" borderId="5" xfId="0" applyNumberFormat="1" applyFont="1" applyFill="1" applyBorder="1"/>
    <xf numFmtId="164" fontId="2" fillId="8" borderId="6" xfId="0" applyNumberFormat="1" applyFont="1" applyFill="1" applyBorder="1"/>
    <xf numFmtId="164" fontId="2" fillId="8" borderId="4" xfId="0" applyNumberFormat="1" applyFont="1" applyFill="1" applyBorder="1"/>
    <xf numFmtId="0" fontId="2" fillId="9" borderId="9" xfId="0" applyFont="1" applyFill="1" applyBorder="1"/>
    <xf numFmtId="0" fontId="2" fillId="9" borderId="10" xfId="0" applyFont="1" applyFill="1" applyBorder="1"/>
    <xf numFmtId="164" fontId="2" fillId="9" borderId="11" xfId="0" applyNumberFormat="1" applyFont="1" applyFill="1" applyBorder="1"/>
    <xf numFmtId="164" fontId="2" fillId="9" borderId="12" xfId="0" applyNumberFormat="1" applyFont="1" applyFill="1" applyBorder="1"/>
    <xf numFmtId="164" fontId="2" fillId="9" borderId="13" xfId="0" applyNumberFormat="1" applyFont="1" applyFill="1" applyBorder="1"/>
    <xf numFmtId="164" fontId="2" fillId="9" borderId="14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5F301-6349-4901-A97C-DC1255CC3A5F}">
  <dimension ref="A1:N125"/>
  <sheetViews>
    <sheetView tabSelected="1" workbookViewId="0" topLeftCell="A1">
      <selection activeCell="P8" sqref="P8"/>
    </sheetView>
  </sheetViews>
  <sheetFormatPr defaultColWidth="9.140625" defaultRowHeight="15"/>
  <cols>
    <col min="1" max="1" width="45.00390625" style="0" customWidth="1"/>
    <col min="2" max="2" width="11.57421875" style="0" customWidth="1"/>
    <col min="3" max="3" width="10.7109375" style="0" customWidth="1"/>
    <col min="4" max="5" width="11.57421875" style="0" customWidth="1"/>
    <col min="6" max="6" width="13.421875" style="0" customWidth="1"/>
    <col min="7" max="7" width="12.8515625" style="0" customWidth="1"/>
    <col min="8" max="8" width="14.00390625" style="0" customWidth="1"/>
    <col min="9" max="9" width="11.7109375" style="0" customWidth="1"/>
    <col min="10" max="11" width="14.57421875" style="0" customWidth="1"/>
    <col min="12" max="14" width="13.28125" style="0" customWidth="1"/>
  </cols>
  <sheetData>
    <row r="1" spans="1:14" ht="75.75" thickBot="1">
      <c r="A1" s="7" t="s">
        <v>0</v>
      </c>
      <c r="B1" s="1" t="s">
        <v>124</v>
      </c>
      <c r="C1" s="2" t="s">
        <v>125</v>
      </c>
      <c r="D1" s="3" t="s">
        <v>126</v>
      </c>
      <c r="E1" s="4" t="s">
        <v>127</v>
      </c>
      <c r="F1" s="2" t="s">
        <v>128</v>
      </c>
      <c r="G1" s="3" t="s">
        <v>129</v>
      </c>
      <c r="H1" s="4" t="s">
        <v>130</v>
      </c>
      <c r="I1" s="2" t="s">
        <v>131</v>
      </c>
      <c r="J1" s="3" t="s">
        <v>132</v>
      </c>
      <c r="K1" s="5" t="s">
        <v>133</v>
      </c>
      <c r="L1" s="6" t="s">
        <v>134</v>
      </c>
      <c r="M1" s="6" t="s">
        <v>135</v>
      </c>
      <c r="N1" s="4" t="s">
        <v>136</v>
      </c>
    </row>
    <row r="2" spans="1:14" ht="15.75" thickBot="1">
      <c r="A2" s="8" t="s">
        <v>1</v>
      </c>
      <c r="B2" s="9">
        <v>195233</v>
      </c>
      <c r="C2" s="10">
        <v>129</v>
      </c>
      <c r="D2" s="11">
        <v>98.88474176400001</v>
      </c>
      <c r="E2" s="12">
        <f>D2/B2*1000</f>
        <v>0.5064960419806078</v>
      </c>
      <c r="F2" s="10">
        <v>73</v>
      </c>
      <c r="G2" s="11">
        <v>46.333333334</v>
      </c>
      <c r="H2" s="12">
        <f>G2/B2*1000</f>
        <v>0.23732326673257084</v>
      </c>
      <c r="I2" s="10">
        <v>75</v>
      </c>
      <c r="J2" s="11">
        <v>57.30666666699999</v>
      </c>
      <c r="K2" s="12">
        <f>J2/B2*1000</f>
        <v>0.2935296116281571</v>
      </c>
      <c r="L2" s="11">
        <v>332</v>
      </c>
      <c r="M2" s="13">
        <v>234.18773332700002</v>
      </c>
      <c r="N2" s="14">
        <f>M2/B2*1000</f>
        <v>1.1995294511020167</v>
      </c>
    </row>
    <row r="3" spans="1:14" ht="15">
      <c r="A3" s="15" t="s">
        <v>2</v>
      </c>
      <c r="B3" s="16">
        <v>52120</v>
      </c>
      <c r="C3" s="17">
        <v>33</v>
      </c>
      <c r="D3" s="18">
        <v>22.418666664000003</v>
      </c>
      <c r="E3" s="19">
        <f aca="true" t="shared" si="0" ref="E3:E66">D3/B3*1000</f>
        <v>0.4301355844973139</v>
      </c>
      <c r="F3" s="17">
        <v>23</v>
      </c>
      <c r="G3" s="18">
        <v>12.306666666</v>
      </c>
      <c r="H3" s="19">
        <f aca="true" t="shared" si="1" ref="H3:H66">G3/B3*1000</f>
        <v>0.2361217702609363</v>
      </c>
      <c r="I3" s="17">
        <v>17</v>
      </c>
      <c r="J3" s="18">
        <v>13.799999999999999</v>
      </c>
      <c r="K3" s="19">
        <f aca="true" t="shared" si="2" ref="K3:K66">J3/B3*1000</f>
        <v>0.26477359938603223</v>
      </c>
      <c r="L3" s="20">
        <v>96</v>
      </c>
      <c r="M3" s="18">
        <v>67.446666663</v>
      </c>
      <c r="N3" s="19">
        <f aca="true" t="shared" si="3" ref="N3:N66">M3/B3*1000</f>
        <v>1.2940649781849578</v>
      </c>
    </row>
    <row r="4" spans="1:14" ht="15">
      <c r="A4" s="21" t="s">
        <v>3</v>
      </c>
      <c r="B4" s="22">
        <v>3994</v>
      </c>
      <c r="C4" s="23">
        <v>2</v>
      </c>
      <c r="D4" s="24">
        <v>2.106666667</v>
      </c>
      <c r="E4" s="25">
        <f t="shared" si="0"/>
        <v>0.5274578535302954</v>
      </c>
      <c r="F4" s="23">
        <v>1</v>
      </c>
      <c r="G4" s="24">
        <v>0.133333333</v>
      </c>
      <c r="H4" s="25">
        <f t="shared" si="1"/>
        <v>0.03338340836254382</v>
      </c>
      <c r="I4" s="23">
        <v>2</v>
      </c>
      <c r="J4" s="24">
        <v>1.653333333</v>
      </c>
      <c r="K4" s="26">
        <f t="shared" si="2"/>
        <v>0.41395426464697044</v>
      </c>
      <c r="L4" s="27">
        <v>5</v>
      </c>
      <c r="M4" s="27">
        <v>4.12</v>
      </c>
      <c r="N4" s="25">
        <f t="shared" si="3"/>
        <v>1.031547320981472</v>
      </c>
    </row>
    <row r="5" spans="1:14" ht="15">
      <c r="A5" s="21" t="s">
        <v>4</v>
      </c>
      <c r="B5" s="22">
        <v>21712</v>
      </c>
      <c r="C5" s="23">
        <v>19</v>
      </c>
      <c r="D5" s="24">
        <v>10.24533333</v>
      </c>
      <c r="E5" s="25">
        <f t="shared" si="0"/>
        <v>0.4718742322218128</v>
      </c>
      <c r="F5" s="23">
        <v>7</v>
      </c>
      <c r="G5" s="24">
        <v>4.573333333</v>
      </c>
      <c r="H5" s="25">
        <f t="shared" si="1"/>
        <v>0.21063620730471627</v>
      </c>
      <c r="I5" s="23">
        <v>8</v>
      </c>
      <c r="J5" s="24">
        <v>5.56</v>
      </c>
      <c r="K5" s="26">
        <f t="shared" si="2"/>
        <v>0.25607958732498154</v>
      </c>
      <c r="L5" s="27">
        <v>36</v>
      </c>
      <c r="M5" s="27">
        <v>22.72</v>
      </c>
      <c r="N5" s="25">
        <f t="shared" si="3"/>
        <v>1.0464259395725866</v>
      </c>
    </row>
    <row r="6" spans="1:14" ht="15">
      <c r="A6" s="21" t="s">
        <v>5</v>
      </c>
      <c r="B6" s="22">
        <v>12631</v>
      </c>
      <c r="C6" s="23">
        <v>6</v>
      </c>
      <c r="D6" s="24">
        <v>5.186666667</v>
      </c>
      <c r="E6" s="25">
        <f t="shared" si="0"/>
        <v>0.4106299316760351</v>
      </c>
      <c r="F6" s="23">
        <v>8</v>
      </c>
      <c r="G6" s="24">
        <v>4.413333333</v>
      </c>
      <c r="H6" s="25">
        <f t="shared" si="1"/>
        <v>0.3494049032538991</v>
      </c>
      <c r="I6" s="23">
        <v>4</v>
      </c>
      <c r="J6" s="24">
        <v>3.586666667</v>
      </c>
      <c r="K6" s="26">
        <f t="shared" si="2"/>
        <v>0.28395745918771276</v>
      </c>
      <c r="L6" s="27">
        <v>36</v>
      </c>
      <c r="M6" s="27">
        <v>24.67333333</v>
      </c>
      <c r="N6" s="25">
        <f t="shared" si="3"/>
        <v>1.95339508589977</v>
      </c>
    </row>
    <row r="7" spans="1:14" ht="15">
      <c r="A7" s="21" t="s">
        <v>6</v>
      </c>
      <c r="B7" s="22">
        <v>4377</v>
      </c>
      <c r="C7" s="23">
        <v>2</v>
      </c>
      <c r="D7" s="24">
        <v>1.213333333</v>
      </c>
      <c r="E7" s="25">
        <f t="shared" si="0"/>
        <v>0.277206610235321</v>
      </c>
      <c r="F7" s="23">
        <v>2</v>
      </c>
      <c r="G7" s="24">
        <v>0.426666667</v>
      </c>
      <c r="H7" s="25">
        <f t="shared" si="1"/>
        <v>0.09747924765821339</v>
      </c>
      <c r="I7" s="23">
        <v>0</v>
      </c>
      <c r="J7" s="24">
        <v>0</v>
      </c>
      <c r="K7" s="26">
        <f t="shared" si="2"/>
        <v>0</v>
      </c>
      <c r="L7" s="27">
        <v>2</v>
      </c>
      <c r="M7" s="27">
        <v>1.533333333</v>
      </c>
      <c r="N7" s="25">
        <f t="shared" si="3"/>
        <v>0.3503160459218643</v>
      </c>
    </row>
    <row r="8" spans="1:14" ht="15.75" thickBot="1">
      <c r="A8" s="21" t="s">
        <v>7</v>
      </c>
      <c r="B8" s="22">
        <v>9406</v>
      </c>
      <c r="C8" s="23">
        <v>4</v>
      </c>
      <c r="D8" s="24">
        <v>3.666666667</v>
      </c>
      <c r="E8" s="25">
        <f t="shared" si="0"/>
        <v>0.3898220994046353</v>
      </c>
      <c r="F8" s="23">
        <v>5</v>
      </c>
      <c r="G8" s="24">
        <v>2.76</v>
      </c>
      <c r="H8" s="25">
        <f t="shared" si="1"/>
        <v>0.29342972570699555</v>
      </c>
      <c r="I8" s="23">
        <v>3</v>
      </c>
      <c r="J8" s="24">
        <v>3</v>
      </c>
      <c r="K8" s="26">
        <f t="shared" si="2"/>
        <v>0.31894535402934293</v>
      </c>
      <c r="L8" s="27">
        <v>17</v>
      </c>
      <c r="M8" s="27">
        <v>14.4</v>
      </c>
      <c r="N8" s="25">
        <f t="shared" si="3"/>
        <v>1.5309376993408463</v>
      </c>
    </row>
    <row r="9" spans="1:14" ht="15">
      <c r="A9" s="28" t="s">
        <v>8</v>
      </c>
      <c r="B9" s="29">
        <v>53324</v>
      </c>
      <c r="C9" s="30">
        <v>45</v>
      </c>
      <c r="D9" s="31">
        <v>34.03333334</v>
      </c>
      <c r="E9" s="32">
        <f t="shared" si="0"/>
        <v>0.6382366915460206</v>
      </c>
      <c r="F9" s="30">
        <v>16</v>
      </c>
      <c r="G9" s="31">
        <v>11.866666668</v>
      </c>
      <c r="H9" s="32">
        <f t="shared" si="1"/>
        <v>0.22253894434025953</v>
      </c>
      <c r="I9" s="30">
        <v>20</v>
      </c>
      <c r="J9" s="31">
        <v>18.3</v>
      </c>
      <c r="K9" s="32">
        <f t="shared" si="2"/>
        <v>0.3431850573850424</v>
      </c>
      <c r="L9" s="33">
        <v>73</v>
      </c>
      <c r="M9" s="31">
        <v>53.28773333400001</v>
      </c>
      <c r="N9" s="32">
        <f t="shared" si="3"/>
        <v>0.9993198809916738</v>
      </c>
    </row>
    <row r="10" spans="1:14" ht="15">
      <c r="A10" s="21" t="s">
        <v>9</v>
      </c>
      <c r="B10" s="22">
        <v>9261</v>
      </c>
      <c r="C10" s="23">
        <v>6</v>
      </c>
      <c r="D10" s="24">
        <v>3.893333333</v>
      </c>
      <c r="E10" s="25">
        <f t="shared" si="0"/>
        <v>0.42040096458265847</v>
      </c>
      <c r="F10" s="23">
        <v>3</v>
      </c>
      <c r="G10" s="24">
        <v>2.146666667</v>
      </c>
      <c r="H10" s="25">
        <f t="shared" si="1"/>
        <v>0.23179642230860595</v>
      </c>
      <c r="I10" s="23">
        <v>2</v>
      </c>
      <c r="J10" s="24">
        <v>1.44</v>
      </c>
      <c r="K10" s="26">
        <f t="shared" si="2"/>
        <v>0.1554907677356657</v>
      </c>
      <c r="L10" s="27">
        <v>10</v>
      </c>
      <c r="M10" s="27">
        <v>8.026666667</v>
      </c>
      <c r="N10" s="25">
        <f t="shared" si="3"/>
        <v>0.866717057229241</v>
      </c>
    </row>
    <row r="11" spans="1:14" ht="15">
      <c r="A11" s="21" t="s">
        <v>10</v>
      </c>
      <c r="B11" s="22">
        <v>6315</v>
      </c>
      <c r="C11" s="23">
        <v>5</v>
      </c>
      <c r="D11" s="24">
        <v>3.906666667</v>
      </c>
      <c r="E11" s="25">
        <f t="shared" si="0"/>
        <v>0.6186328847189233</v>
      </c>
      <c r="F11" s="23">
        <v>1</v>
      </c>
      <c r="G11" s="24">
        <v>0.946666667</v>
      </c>
      <c r="H11" s="25">
        <f t="shared" si="1"/>
        <v>0.14990762739509106</v>
      </c>
      <c r="I11" s="23">
        <v>0</v>
      </c>
      <c r="J11" s="24">
        <v>0</v>
      </c>
      <c r="K11" s="26">
        <f t="shared" si="2"/>
        <v>0</v>
      </c>
      <c r="L11" s="27">
        <v>8</v>
      </c>
      <c r="M11" s="27">
        <v>4.866666667</v>
      </c>
      <c r="N11" s="25">
        <f t="shared" si="3"/>
        <v>0.7706518870942201</v>
      </c>
    </row>
    <row r="12" spans="1:14" ht="15">
      <c r="A12" s="21" t="s">
        <v>11</v>
      </c>
      <c r="B12" s="22">
        <v>20725</v>
      </c>
      <c r="C12" s="23">
        <v>22</v>
      </c>
      <c r="D12" s="24">
        <v>15.18666667</v>
      </c>
      <c r="E12" s="25">
        <f t="shared" si="0"/>
        <v>0.7327704062726176</v>
      </c>
      <c r="F12" s="23">
        <v>4</v>
      </c>
      <c r="G12" s="24">
        <v>3.026666667</v>
      </c>
      <c r="H12" s="25">
        <f t="shared" si="1"/>
        <v>0.1460394049215923</v>
      </c>
      <c r="I12" s="23">
        <v>6</v>
      </c>
      <c r="J12" s="24">
        <v>5.8</v>
      </c>
      <c r="K12" s="26">
        <f t="shared" si="2"/>
        <v>0.2798552472858866</v>
      </c>
      <c r="L12" s="27">
        <v>24</v>
      </c>
      <c r="M12" s="27">
        <v>22</v>
      </c>
      <c r="N12" s="25">
        <f t="shared" si="3"/>
        <v>1.0615199034981906</v>
      </c>
    </row>
    <row r="13" spans="1:14" ht="15.75" thickBot="1">
      <c r="A13" s="34" t="s">
        <v>12</v>
      </c>
      <c r="B13" s="35">
        <v>17023</v>
      </c>
      <c r="C13" s="36">
        <v>12</v>
      </c>
      <c r="D13" s="37">
        <v>11.04666667</v>
      </c>
      <c r="E13" s="38">
        <f t="shared" si="0"/>
        <v>0.6489259631087353</v>
      </c>
      <c r="F13" s="36">
        <v>8</v>
      </c>
      <c r="G13" s="37">
        <v>5.746666667</v>
      </c>
      <c r="H13" s="38">
        <f t="shared" si="1"/>
        <v>0.337582486459496</v>
      </c>
      <c r="I13" s="36">
        <v>12</v>
      </c>
      <c r="J13" s="37">
        <v>11.06</v>
      </c>
      <c r="K13" s="39">
        <f t="shared" si="2"/>
        <v>0.6497092169417846</v>
      </c>
      <c r="L13" s="40">
        <v>31</v>
      </c>
      <c r="M13" s="40">
        <v>18.3944</v>
      </c>
      <c r="N13" s="38">
        <f t="shared" si="3"/>
        <v>1.0805615931386947</v>
      </c>
    </row>
    <row r="14" spans="1:14" ht="15">
      <c r="A14" s="41" t="s">
        <v>13</v>
      </c>
      <c r="B14" s="29">
        <v>37681</v>
      </c>
      <c r="C14" s="30">
        <v>22</v>
      </c>
      <c r="D14" s="31">
        <v>18.57093333</v>
      </c>
      <c r="E14" s="32">
        <f t="shared" si="0"/>
        <v>0.4928460850295905</v>
      </c>
      <c r="F14" s="30">
        <v>16</v>
      </c>
      <c r="G14" s="31">
        <v>11.88</v>
      </c>
      <c r="H14" s="32">
        <f t="shared" si="1"/>
        <v>0.3152782569464717</v>
      </c>
      <c r="I14" s="30">
        <v>11</v>
      </c>
      <c r="J14" s="31">
        <v>9.326666667</v>
      </c>
      <c r="K14" s="42">
        <f t="shared" si="2"/>
        <v>0.24751643180913455</v>
      </c>
      <c r="L14" s="33">
        <v>78</v>
      </c>
      <c r="M14" s="33">
        <v>60.36</v>
      </c>
      <c r="N14" s="32">
        <f t="shared" si="3"/>
        <v>1.6018683155967197</v>
      </c>
    </row>
    <row r="15" spans="1:14" ht="15.75" thickBot="1">
      <c r="A15" t="s">
        <v>14</v>
      </c>
      <c r="B15" s="22">
        <v>37681</v>
      </c>
      <c r="C15" s="23">
        <v>22</v>
      </c>
      <c r="D15" s="24">
        <v>18.57093333</v>
      </c>
      <c r="E15" s="25">
        <f t="shared" si="0"/>
        <v>0.4928460850295905</v>
      </c>
      <c r="F15" s="23">
        <v>16</v>
      </c>
      <c r="G15" s="24">
        <v>11.88</v>
      </c>
      <c r="H15" s="25">
        <f t="shared" si="1"/>
        <v>0.3152782569464717</v>
      </c>
      <c r="I15" s="23">
        <v>11</v>
      </c>
      <c r="J15" s="24">
        <v>9.326666667</v>
      </c>
      <c r="K15" s="26">
        <f t="shared" si="2"/>
        <v>0.24751643180913455</v>
      </c>
      <c r="L15" s="27">
        <v>78</v>
      </c>
      <c r="M15" s="40">
        <v>60.36</v>
      </c>
      <c r="N15" s="25">
        <f t="shared" si="3"/>
        <v>1.6018683155967197</v>
      </c>
    </row>
    <row r="16" spans="1:14" ht="15">
      <c r="A16" s="41" t="s">
        <v>15</v>
      </c>
      <c r="B16" s="29">
        <v>8923</v>
      </c>
      <c r="C16" s="30">
        <v>1</v>
      </c>
      <c r="D16" s="31">
        <v>1</v>
      </c>
      <c r="E16" s="32">
        <f t="shared" si="0"/>
        <v>0.11206993163734169</v>
      </c>
      <c r="F16" s="30">
        <v>2</v>
      </c>
      <c r="G16" s="31">
        <v>1.653333333</v>
      </c>
      <c r="H16" s="32">
        <f t="shared" si="1"/>
        <v>0.1852889536030483</v>
      </c>
      <c r="I16" s="30">
        <v>3</v>
      </c>
      <c r="J16" s="31">
        <v>2.293333333</v>
      </c>
      <c r="K16" s="42">
        <f t="shared" si="2"/>
        <v>0.257013709850947</v>
      </c>
      <c r="L16" s="33">
        <v>15</v>
      </c>
      <c r="M16" s="33">
        <v>9.42</v>
      </c>
      <c r="N16" s="32">
        <f t="shared" si="3"/>
        <v>1.055698756023759</v>
      </c>
    </row>
    <row r="17" spans="1:14" ht="15.75" thickBot="1">
      <c r="A17" t="s">
        <v>16</v>
      </c>
      <c r="B17" s="22">
        <v>8923</v>
      </c>
      <c r="C17" s="23">
        <v>1</v>
      </c>
      <c r="D17" s="24">
        <v>1</v>
      </c>
      <c r="E17" s="25">
        <f t="shared" si="0"/>
        <v>0.11206993163734169</v>
      </c>
      <c r="F17" s="23">
        <v>2</v>
      </c>
      <c r="G17" s="24">
        <v>1.653333333</v>
      </c>
      <c r="H17" s="25">
        <f t="shared" si="1"/>
        <v>0.1852889536030483</v>
      </c>
      <c r="I17" s="23">
        <v>3</v>
      </c>
      <c r="J17" s="24">
        <v>2.293333333</v>
      </c>
      <c r="K17" s="26">
        <f t="shared" si="2"/>
        <v>0.257013709850947</v>
      </c>
      <c r="L17" s="27">
        <v>15</v>
      </c>
      <c r="M17" s="40">
        <v>9.42</v>
      </c>
      <c r="N17" s="25">
        <f t="shared" si="3"/>
        <v>1.055698756023759</v>
      </c>
    </row>
    <row r="18" spans="1:14" ht="15">
      <c r="A18" s="28" t="s">
        <v>17</v>
      </c>
      <c r="B18" s="29">
        <v>43185</v>
      </c>
      <c r="C18" s="30">
        <v>28</v>
      </c>
      <c r="D18" s="31">
        <v>22.86180843</v>
      </c>
      <c r="E18" s="32">
        <f t="shared" si="0"/>
        <v>0.5293923452587704</v>
      </c>
      <c r="F18" s="30">
        <v>16</v>
      </c>
      <c r="G18" s="31">
        <v>8.626666667</v>
      </c>
      <c r="H18" s="32">
        <f t="shared" si="1"/>
        <v>0.19976071939330786</v>
      </c>
      <c r="I18" s="30">
        <v>24</v>
      </c>
      <c r="J18" s="31">
        <v>13.586666667</v>
      </c>
      <c r="K18" s="32">
        <f t="shared" si="2"/>
        <v>0.3146154143105245</v>
      </c>
      <c r="L18" s="33">
        <v>70</v>
      </c>
      <c r="M18" s="31">
        <v>43.67333333</v>
      </c>
      <c r="N18" s="32">
        <f t="shared" si="3"/>
        <v>1.0113079386361004</v>
      </c>
    </row>
    <row r="19" spans="1:14" ht="15">
      <c r="A19" s="21" t="s">
        <v>18</v>
      </c>
      <c r="B19" s="22">
        <v>14577</v>
      </c>
      <c r="C19" s="23">
        <v>11</v>
      </c>
      <c r="D19" s="24">
        <v>8.555141764</v>
      </c>
      <c r="E19" s="25">
        <f t="shared" si="0"/>
        <v>0.5868931717088565</v>
      </c>
      <c r="F19" s="23">
        <v>6</v>
      </c>
      <c r="G19" s="24">
        <v>3.32</v>
      </c>
      <c r="H19" s="25">
        <f t="shared" si="1"/>
        <v>0.22775605405776223</v>
      </c>
      <c r="I19" s="23">
        <v>1</v>
      </c>
      <c r="J19" s="24">
        <v>0.506666667</v>
      </c>
      <c r="K19" s="26">
        <f t="shared" si="2"/>
        <v>0.03475795204774645</v>
      </c>
      <c r="L19" s="27">
        <v>24</v>
      </c>
      <c r="M19" s="27">
        <v>15.77333333</v>
      </c>
      <c r="N19" s="25">
        <f t="shared" si="3"/>
        <v>1.0820699272827057</v>
      </c>
    </row>
    <row r="20" spans="1:14" ht="15">
      <c r="A20" s="21" t="s">
        <v>19</v>
      </c>
      <c r="B20" s="22">
        <v>3333</v>
      </c>
      <c r="C20" s="23">
        <v>3</v>
      </c>
      <c r="D20" s="24">
        <v>2.933333333</v>
      </c>
      <c r="E20" s="25">
        <f t="shared" si="0"/>
        <v>0.8800880087008701</v>
      </c>
      <c r="F20" s="23">
        <v>1</v>
      </c>
      <c r="G20" s="24">
        <v>0.186666667</v>
      </c>
      <c r="H20" s="25">
        <f t="shared" si="1"/>
        <v>0.056005600660066004</v>
      </c>
      <c r="I20" s="23">
        <v>1</v>
      </c>
      <c r="J20" s="24">
        <v>0.16</v>
      </c>
      <c r="K20" s="26">
        <f t="shared" si="2"/>
        <v>0.04800480048004801</v>
      </c>
      <c r="L20" s="27">
        <v>5</v>
      </c>
      <c r="M20" s="27">
        <v>2.613333333</v>
      </c>
      <c r="N20" s="25">
        <f t="shared" si="3"/>
        <v>0.7840784077407741</v>
      </c>
    </row>
    <row r="21" spans="1:14" ht="15">
      <c r="A21" s="21" t="s">
        <v>20</v>
      </c>
      <c r="B21" s="22">
        <v>5303</v>
      </c>
      <c r="C21" s="23">
        <v>3</v>
      </c>
      <c r="D21" s="24">
        <v>2.4</v>
      </c>
      <c r="E21" s="25">
        <f t="shared" si="0"/>
        <v>0.4525740147086555</v>
      </c>
      <c r="F21" s="23">
        <v>1</v>
      </c>
      <c r="G21" s="24">
        <v>0.6</v>
      </c>
      <c r="H21" s="25">
        <f t="shared" si="1"/>
        <v>0.11314350367716387</v>
      </c>
      <c r="I21" s="23">
        <v>3</v>
      </c>
      <c r="J21" s="24">
        <v>2.026666667</v>
      </c>
      <c r="K21" s="26">
        <f t="shared" si="2"/>
        <v>0.3821736124834999</v>
      </c>
      <c r="L21" s="27">
        <v>14</v>
      </c>
      <c r="M21" s="27">
        <v>7.513333333</v>
      </c>
      <c r="N21" s="25">
        <f t="shared" si="3"/>
        <v>1.4168080959834057</v>
      </c>
    </row>
    <row r="22" spans="1:14" ht="15">
      <c r="A22" s="21" t="s">
        <v>21</v>
      </c>
      <c r="B22" s="22">
        <v>6446</v>
      </c>
      <c r="C22" s="23">
        <v>2</v>
      </c>
      <c r="D22" s="24">
        <v>1.973333333</v>
      </c>
      <c r="E22" s="25">
        <f t="shared" si="0"/>
        <v>0.3061330023270245</v>
      </c>
      <c r="F22" s="23">
        <v>2</v>
      </c>
      <c r="G22" s="24">
        <v>1.28</v>
      </c>
      <c r="H22" s="25">
        <f t="shared" si="1"/>
        <v>0.19857275829972076</v>
      </c>
      <c r="I22" s="23">
        <v>8</v>
      </c>
      <c r="J22" s="24">
        <v>4.453333333</v>
      </c>
      <c r="K22" s="26">
        <f t="shared" si="2"/>
        <v>0.6908677215327335</v>
      </c>
      <c r="L22" s="27">
        <v>9</v>
      </c>
      <c r="M22" s="27">
        <v>6.28</v>
      </c>
      <c r="N22" s="25">
        <f t="shared" si="3"/>
        <v>0.9742475954080051</v>
      </c>
    </row>
    <row r="23" spans="1:14" ht="15">
      <c r="A23" s="21" t="s">
        <v>22</v>
      </c>
      <c r="B23" s="22">
        <v>7654</v>
      </c>
      <c r="C23" s="23">
        <v>2</v>
      </c>
      <c r="D23" s="24">
        <v>1.973333333</v>
      </c>
      <c r="E23" s="25">
        <f t="shared" si="0"/>
        <v>0.25781726326104</v>
      </c>
      <c r="F23" s="23">
        <v>2</v>
      </c>
      <c r="G23" s="24">
        <v>1.173333333</v>
      </c>
      <c r="H23" s="25">
        <f t="shared" si="1"/>
        <v>0.15329675111053043</v>
      </c>
      <c r="I23" s="23">
        <v>4</v>
      </c>
      <c r="J23" s="24">
        <v>2.253333333</v>
      </c>
      <c r="K23" s="26">
        <f t="shared" si="2"/>
        <v>0.2943994425137183</v>
      </c>
      <c r="L23" s="27">
        <v>10</v>
      </c>
      <c r="M23" s="27">
        <v>5.866666667</v>
      </c>
      <c r="N23" s="25">
        <f t="shared" si="3"/>
        <v>0.7664837558139534</v>
      </c>
    </row>
    <row r="24" spans="1:14" ht="15.75" thickBot="1">
      <c r="A24" s="34" t="s">
        <v>23</v>
      </c>
      <c r="B24" s="35">
        <v>5872</v>
      </c>
      <c r="C24" s="36">
        <v>7</v>
      </c>
      <c r="D24" s="37">
        <v>5.026666667</v>
      </c>
      <c r="E24" s="38">
        <f t="shared" si="0"/>
        <v>0.856039963726158</v>
      </c>
      <c r="F24" s="36">
        <v>4</v>
      </c>
      <c r="G24" s="37">
        <v>2.066666667</v>
      </c>
      <c r="H24" s="38">
        <f t="shared" si="1"/>
        <v>0.3519527702656675</v>
      </c>
      <c r="I24" s="36">
        <v>7</v>
      </c>
      <c r="J24" s="37">
        <v>4.186666667</v>
      </c>
      <c r="K24" s="39">
        <f t="shared" si="2"/>
        <v>0.7129881926089918</v>
      </c>
      <c r="L24" s="40">
        <v>8</v>
      </c>
      <c r="M24" s="40">
        <v>5.626666667</v>
      </c>
      <c r="N24" s="38">
        <f t="shared" si="3"/>
        <v>0.9582198002384197</v>
      </c>
    </row>
    <row r="25" spans="1:14" ht="15.75" thickBot="1">
      <c r="A25" s="43" t="s">
        <v>24</v>
      </c>
      <c r="B25" s="44">
        <v>308307</v>
      </c>
      <c r="C25" s="45">
        <v>180</v>
      </c>
      <c r="D25" s="46">
        <v>147.690029795</v>
      </c>
      <c r="E25" s="47">
        <f t="shared" si="0"/>
        <v>0.47903560345694385</v>
      </c>
      <c r="F25" s="45">
        <v>117</v>
      </c>
      <c r="G25" s="46">
        <v>81.11677333200001</v>
      </c>
      <c r="H25" s="47">
        <f t="shared" si="1"/>
        <v>0.26310389751773394</v>
      </c>
      <c r="I25" s="45">
        <v>92</v>
      </c>
      <c r="J25" s="46">
        <v>69.083190995</v>
      </c>
      <c r="K25" s="47">
        <f t="shared" si="2"/>
        <v>0.2240727294385142</v>
      </c>
      <c r="L25" s="46">
        <v>469</v>
      </c>
      <c r="M25" s="48">
        <v>331.3983688020001</v>
      </c>
      <c r="N25" s="49">
        <f t="shared" si="3"/>
        <v>1.074897322480515</v>
      </c>
    </row>
    <row r="26" spans="1:14" ht="15">
      <c r="A26" s="50" t="s">
        <v>25</v>
      </c>
      <c r="B26" s="51">
        <v>56935</v>
      </c>
      <c r="C26" s="52">
        <v>25</v>
      </c>
      <c r="D26" s="53">
        <v>17.159545941999998</v>
      </c>
      <c r="E26" s="54">
        <f t="shared" si="0"/>
        <v>0.3013883541231228</v>
      </c>
      <c r="F26" s="52">
        <v>20</v>
      </c>
      <c r="G26" s="53">
        <v>14.873333332000001</v>
      </c>
      <c r="H26" s="54">
        <f t="shared" si="1"/>
        <v>0.2612335704224115</v>
      </c>
      <c r="I26" s="52">
        <v>8</v>
      </c>
      <c r="J26" s="53">
        <v>6.591367757</v>
      </c>
      <c r="K26" s="54">
        <f t="shared" si="2"/>
        <v>0.11577004930183545</v>
      </c>
      <c r="L26" s="55">
        <v>88</v>
      </c>
      <c r="M26" s="53">
        <v>58.306666672999995</v>
      </c>
      <c r="N26" s="54">
        <f t="shared" si="3"/>
        <v>1.0240918007025555</v>
      </c>
    </row>
    <row r="27" spans="1:14" ht="15">
      <c r="A27" s="21" t="s">
        <v>26</v>
      </c>
      <c r="B27" s="22">
        <v>5136</v>
      </c>
      <c r="C27" s="23">
        <v>6</v>
      </c>
      <c r="D27" s="24">
        <v>3.386212608</v>
      </c>
      <c r="E27" s="25">
        <f t="shared" si="0"/>
        <v>0.6593093084112149</v>
      </c>
      <c r="F27" s="23">
        <v>2</v>
      </c>
      <c r="G27" s="24">
        <v>1.493333333</v>
      </c>
      <c r="H27" s="25">
        <f t="shared" si="1"/>
        <v>0.2907580477024922</v>
      </c>
      <c r="I27" s="23">
        <v>0</v>
      </c>
      <c r="J27" s="24">
        <v>0</v>
      </c>
      <c r="K27" s="26">
        <f t="shared" si="2"/>
        <v>0</v>
      </c>
      <c r="L27" s="27">
        <v>7</v>
      </c>
      <c r="M27" s="27">
        <v>3.92</v>
      </c>
      <c r="N27" s="25">
        <f t="shared" si="3"/>
        <v>0.7632398753894081</v>
      </c>
    </row>
    <row r="28" spans="1:14" ht="15">
      <c r="A28" s="21" t="s">
        <v>27</v>
      </c>
      <c r="B28" s="22">
        <v>4227</v>
      </c>
      <c r="C28" s="23">
        <v>3</v>
      </c>
      <c r="D28" s="24">
        <v>1.2</v>
      </c>
      <c r="E28" s="25">
        <f t="shared" si="0"/>
        <v>0.2838892831795599</v>
      </c>
      <c r="F28" s="23">
        <v>2</v>
      </c>
      <c r="G28" s="24">
        <v>1.173333333</v>
      </c>
      <c r="H28" s="25">
        <f t="shared" si="1"/>
        <v>0.27758063236337827</v>
      </c>
      <c r="I28" s="23">
        <v>1</v>
      </c>
      <c r="J28" s="24">
        <v>1.098034423</v>
      </c>
      <c r="K28" s="26">
        <f t="shared" si="2"/>
        <v>0.2597668377099598</v>
      </c>
      <c r="L28" s="27">
        <v>6</v>
      </c>
      <c r="M28" s="27">
        <v>3.573333333</v>
      </c>
      <c r="N28" s="25">
        <f t="shared" si="3"/>
        <v>0.8453591987224982</v>
      </c>
    </row>
    <row r="29" spans="1:14" ht="15">
      <c r="A29" s="21" t="s">
        <v>28</v>
      </c>
      <c r="B29" s="22">
        <v>9468</v>
      </c>
      <c r="C29" s="23">
        <v>3</v>
      </c>
      <c r="D29" s="24">
        <v>2.666666667</v>
      </c>
      <c r="E29" s="25">
        <f t="shared" si="0"/>
        <v>0.2816504717997465</v>
      </c>
      <c r="F29" s="23">
        <v>2</v>
      </c>
      <c r="G29" s="24">
        <v>2</v>
      </c>
      <c r="H29" s="25">
        <f t="shared" si="1"/>
        <v>0.21123785382340515</v>
      </c>
      <c r="I29" s="23">
        <v>1</v>
      </c>
      <c r="J29" s="24">
        <v>0.666666667</v>
      </c>
      <c r="K29" s="26">
        <f t="shared" si="2"/>
        <v>0.07041261797634135</v>
      </c>
      <c r="L29" s="27">
        <v>17</v>
      </c>
      <c r="M29" s="27">
        <v>9.12</v>
      </c>
      <c r="N29" s="25">
        <f t="shared" si="3"/>
        <v>0.9632446134347274</v>
      </c>
    </row>
    <row r="30" spans="1:14" ht="15">
      <c r="A30" s="21" t="s">
        <v>29</v>
      </c>
      <c r="B30" s="22">
        <v>8436</v>
      </c>
      <c r="C30" s="23">
        <v>1</v>
      </c>
      <c r="D30" s="24">
        <v>0.96</v>
      </c>
      <c r="E30" s="25">
        <f t="shared" si="0"/>
        <v>0.11379800853485064</v>
      </c>
      <c r="F30" s="23">
        <v>2</v>
      </c>
      <c r="G30" s="24">
        <v>1.173333333</v>
      </c>
      <c r="H30" s="25">
        <f t="shared" si="1"/>
        <v>0.13908645483641535</v>
      </c>
      <c r="I30" s="23">
        <v>2</v>
      </c>
      <c r="J30" s="24">
        <v>1.586666667</v>
      </c>
      <c r="K30" s="26">
        <f t="shared" si="2"/>
        <v>0.1880828197012802</v>
      </c>
      <c r="L30" s="27">
        <v>19</v>
      </c>
      <c r="M30" s="27">
        <v>14.10666667</v>
      </c>
      <c r="N30" s="25">
        <f t="shared" si="3"/>
        <v>1.6721985146989093</v>
      </c>
    </row>
    <row r="31" spans="1:14" ht="15">
      <c r="A31" s="21" t="s">
        <v>30</v>
      </c>
      <c r="B31" s="22">
        <v>17622</v>
      </c>
      <c r="C31" s="23">
        <v>7</v>
      </c>
      <c r="D31" s="24">
        <v>4.88</v>
      </c>
      <c r="E31" s="25">
        <f t="shared" si="0"/>
        <v>0.2769265690614005</v>
      </c>
      <c r="F31" s="23">
        <v>6</v>
      </c>
      <c r="G31" s="24">
        <v>4.753333333</v>
      </c>
      <c r="H31" s="25">
        <f t="shared" si="1"/>
        <v>0.2697385843264102</v>
      </c>
      <c r="I31" s="23">
        <v>2</v>
      </c>
      <c r="J31" s="24">
        <v>1.573333333</v>
      </c>
      <c r="K31" s="26">
        <f t="shared" si="2"/>
        <v>0.08928233645443195</v>
      </c>
      <c r="L31" s="27">
        <v>19</v>
      </c>
      <c r="M31" s="27">
        <v>13.74666667</v>
      </c>
      <c r="N31" s="25">
        <f t="shared" si="3"/>
        <v>0.7800854993757802</v>
      </c>
    </row>
    <row r="32" spans="1:14" ht="15.75" thickBot="1">
      <c r="A32" s="34" t="s">
        <v>31</v>
      </c>
      <c r="B32" s="35">
        <v>12046</v>
      </c>
      <c r="C32" s="36">
        <v>5</v>
      </c>
      <c r="D32" s="37">
        <v>4.066666667</v>
      </c>
      <c r="E32" s="38">
        <f t="shared" si="0"/>
        <v>0.33759477561016105</v>
      </c>
      <c r="F32" s="36">
        <v>6</v>
      </c>
      <c r="G32" s="37">
        <v>4.28</v>
      </c>
      <c r="H32" s="38">
        <f t="shared" si="1"/>
        <v>0.35530466544911177</v>
      </c>
      <c r="I32" s="36">
        <v>2</v>
      </c>
      <c r="J32" s="37">
        <v>1.666666667</v>
      </c>
      <c r="K32" s="39">
        <f t="shared" si="2"/>
        <v>0.13835851461065915</v>
      </c>
      <c r="L32" s="40">
        <v>20</v>
      </c>
      <c r="M32" s="40">
        <v>13.84</v>
      </c>
      <c r="N32" s="38">
        <f t="shared" si="3"/>
        <v>1.1489291050971278</v>
      </c>
    </row>
    <row r="33" spans="1:14" ht="15">
      <c r="A33" s="50" t="s">
        <v>32</v>
      </c>
      <c r="B33" s="51">
        <v>33510</v>
      </c>
      <c r="C33" s="52">
        <v>30</v>
      </c>
      <c r="D33" s="53">
        <v>24.711817179999997</v>
      </c>
      <c r="E33" s="54">
        <f t="shared" si="0"/>
        <v>0.7374460513279617</v>
      </c>
      <c r="F33" s="52">
        <v>21</v>
      </c>
      <c r="G33" s="53">
        <v>11.173333333</v>
      </c>
      <c r="H33" s="54">
        <f t="shared" si="1"/>
        <v>0.33343280611757686</v>
      </c>
      <c r="I33" s="52">
        <v>4</v>
      </c>
      <c r="J33" s="53">
        <v>1.2</v>
      </c>
      <c r="K33" s="54">
        <f t="shared" si="2"/>
        <v>0.03581020590868397</v>
      </c>
      <c r="L33" s="55">
        <v>63</v>
      </c>
      <c r="M33" s="53">
        <v>36.703466667</v>
      </c>
      <c r="N33" s="54">
        <f t="shared" si="3"/>
        <v>1.0952989157564905</v>
      </c>
    </row>
    <row r="34" spans="1:14" ht="15">
      <c r="A34" s="21" t="s">
        <v>33</v>
      </c>
      <c r="B34" s="22">
        <v>11815</v>
      </c>
      <c r="C34" s="23">
        <v>9</v>
      </c>
      <c r="D34" s="24">
        <v>9.866666667</v>
      </c>
      <c r="E34" s="25">
        <f t="shared" si="0"/>
        <v>0.8350966286077022</v>
      </c>
      <c r="F34" s="23">
        <v>7</v>
      </c>
      <c r="G34" s="24">
        <v>2.693333333</v>
      </c>
      <c r="H34" s="25">
        <f t="shared" si="1"/>
        <v>0.22795880939483706</v>
      </c>
      <c r="I34" s="23">
        <v>1</v>
      </c>
      <c r="J34" s="24">
        <v>0.426666667</v>
      </c>
      <c r="K34" s="26">
        <f t="shared" si="2"/>
        <v>0.036112286669487945</v>
      </c>
      <c r="L34" s="27">
        <v>31</v>
      </c>
      <c r="M34" s="24">
        <v>16.4568</v>
      </c>
      <c r="N34" s="25">
        <f t="shared" si="3"/>
        <v>1.392873465933136</v>
      </c>
    </row>
    <row r="35" spans="1:14" ht="15">
      <c r="A35" s="21" t="s">
        <v>34</v>
      </c>
      <c r="B35" s="22">
        <v>10060</v>
      </c>
      <c r="C35" s="23">
        <v>7</v>
      </c>
      <c r="D35" s="24">
        <v>3.493333333</v>
      </c>
      <c r="E35" s="25">
        <f t="shared" si="0"/>
        <v>0.34724983429423456</v>
      </c>
      <c r="F35" s="23">
        <v>6</v>
      </c>
      <c r="G35" s="24">
        <v>3.813333333</v>
      </c>
      <c r="H35" s="25">
        <f t="shared" si="1"/>
        <v>0.3790589794234593</v>
      </c>
      <c r="I35" s="23">
        <v>2</v>
      </c>
      <c r="J35" s="24">
        <v>0.24</v>
      </c>
      <c r="K35" s="26">
        <f t="shared" si="2"/>
        <v>0.02385685884691849</v>
      </c>
      <c r="L35" s="27">
        <v>10</v>
      </c>
      <c r="M35" s="24">
        <v>7.486666667</v>
      </c>
      <c r="N35" s="25">
        <f t="shared" si="3"/>
        <v>0.7442014579522862</v>
      </c>
    </row>
    <row r="36" spans="1:14" ht="15.75" thickBot="1">
      <c r="A36" s="34" t="s">
        <v>35</v>
      </c>
      <c r="B36" s="35">
        <v>11635</v>
      </c>
      <c r="C36" s="36">
        <v>14</v>
      </c>
      <c r="D36" s="37">
        <v>11.35181718</v>
      </c>
      <c r="E36" s="38">
        <f t="shared" si="0"/>
        <v>0.9756611241942414</v>
      </c>
      <c r="F36" s="36">
        <v>8</v>
      </c>
      <c r="G36" s="37">
        <v>4.666666667</v>
      </c>
      <c r="H36" s="38">
        <f t="shared" si="1"/>
        <v>0.40108866927374304</v>
      </c>
      <c r="I36" s="36">
        <v>1</v>
      </c>
      <c r="J36" s="37">
        <v>0.533333333</v>
      </c>
      <c r="K36" s="39">
        <f t="shared" si="2"/>
        <v>0.045838705027932955</v>
      </c>
      <c r="L36" s="40">
        <v>22</v>
      </c>
      <c r="M36" s="37">
        <v>12.76</v>
      </c>
      <c r="N36" s="38">
        <f t="shared" si="3"/>
        <v>1.096691018478728</v>
      </c>
    </row>
    <row r="37" spans="1:14" ht="15">
      <c r="A37" s="50" t="s">
        <v>36</v>
      </c>
      <c r="B37" s="51">
        <v>39491</v>
      </c>
      <c r="C37" s="52">
        <v>24</v>
      </c>
      <c r="D37" s="53">
        <v>18.213333337</v>
      </c>
      <c r="E37" s="54">
        <f t="shared" si="0"/>
        <v>0.46120213053607156</v>
      </c>
      <c r="F37" s="52">
        <v>15</v>
      </c>
      <c r="G37" s="53">
        <v>12.266666665999999</v>
      </c>
      <c r="H37" s="54">
        <f t="shared" si="1"/>
        <v>0.3106192972069585</v>
      </c>
      <c r="I37" s="52">
        <v>10</v>
      </c>
      <c r="J37" s="53">
        <v>8.626666666</v>
      </c>
      <c r="K37" s="54">
        <f t="shared" si="2"/>
        <v>0.21844639705249297</v>
      </c>
      <c r="L37" s="55">
        <v>52</v>
      </c>
      <c r="M37" s="53">
        <v>40.18</v>
      </c>
      <c r="N37" s="54">
        <f t="shared" si="3"/>
        <v>1.0174470132435238</v>
      </c>
    </row>
    <row r="38" spans="1:14" ht="15">
      <c r="A38" s="21" t="s">
        <v>37</v>
      </c>
      <c r="B38" s="22">
        <v>6594</v>
      </c>
      <c r="C38" s="23">
        <v>5</v>
      </c>
      <c r="D38" s="24">
        <v>3.44</v>
      </c>
      <c r="E38" s="25">
        <f t="shared" si="0"/>
        <v>0.521686381558993</v>
      </c>
      <c r="F38" s="23">
        <v>2</v>
      </c>
      <c r="G38" s="24">
        <v>1.093333333</v>
      </c>
      <c r="H38" s="25">
        <f t="shared" si="1"/>
        <v>0.16580729951471035</v>
      </c>
      <c r="I38" s="23">
        <v>1</v>
      </c>
      <c r="J38" s="24">
        <v>0.48</v>
      </c>
      <c r="K38" s="26">
        <f t="shared" si="2"/>
        <v>0.07279344858962693</v>
      </c>
      <c r="L38" s="27">
        <v>7</v>
      </c>
      <c r="M38" s="24">
        <v>5.866666667</v>
      </c>
      <c r="N38" s="25">
        <f t="shared" si="3"/>
        <v>0.8896977050348801</v>
      </c>
    </row>
    <row r="39" spans="1:14" ht="15">
      <c r="A39" s="21" t="s">
        <v>38</v>
      </c>
      <c r="B39" s="22">
        <v>14442</v>
      </c>
      <c r="C39" s="23">
        <v>3</v>
      </c>
      <c r="D39" s="24">
        <v>1.906666667</v>
      </c>
      <c r="E39" s="25">
        <f t="shared" si="0"/>
        <v>0.13202234226561418</v>
      </c>
      <c r="F39" s="23">
        <v>7</v>
      </c>
      <c r="G39" s="24">
        <v>6.6</v>
      </c>
      <c r="H39" s="25">
        <f t="shared" si="1"/>
        <v>0.4570004154549231</v>
      </c>
      <c r="I39" s="23">
        <v>3</v>
      </c>
      <c r="J39" s="24">
        <v>2.733333333</v>
      </c>
      <c r="K39" s="26">
        <f t="shared" si="2"/>
        <v>0.1892627982966348</v>
      </c>
      <c r="L39" s="27">
        <v>14</v>
      </c>
      <c r="M39" s="24">
        <v>9.873333333</v>
      </c>
      <c r="N39" s="25">
        <f t="shared" si="3"/>
        <v>0.6836541568342335</v>
      </c>
    </row>
    <row r="40" spans="1:14" ht="15.75" thickBot="1">
      <c r="A40" s="21" t="s">
        <v>39</v>
      </c>
      <c r="B40" s="22">
        <v>18455</v>
      </c>
      <c r="C40" s="23">
        <v>16</v>
      </c>
      <c r="D40" s="24">
        <v>12.86666667</v>
      </c>
      <c r="E40" s="25">
        <f t="shared" si="0"/>
        <v>0.6971913665673259</v>
      </c>
      <c r="F40" s="23">
        <v>6</v>
      </c>
      <c r="G40" s="24">
        <v>4.573333333</v>
      </c>
      <c r="H40" s="25">
        <f t="shared" si="1"/>
        <v>0.24780998824166894</v>
      </c>
      <c r="I40" s="23">
        <v>6</v>
      </c>
      <c r="J40" s="24">
        <v>5.413333333</v>
      </c>
      <c r="K40" s="26">
        <f t="shared" si="2"/>
        <v>0.29332610853427254</v>
      </c>
      <c r="L40" s="27">
        <v>31</v>
      </c>
      <c r="M40" s="24">
        <v>24.44</v>
      </c>
      <c r="N40" s="25">
        <f t="shared" si="3"/>
        <v>1.324302357084801</v>
      </c>
    </row>
    <row r="41" spans="1:14" ht="15">
      <c r="A41" s="50" t="s">
        <v>40</v>
      </c>
      <c r="B41" s="51">
        <v>50969</v>
      </c>
      <c r="C41" s="52">
        <v>25</v>
      </c>
      <c r="D41" s="53">
        <v>21.288</v>
      </c>
      <c r="E41" s="54">
        <f t="shared" si="0"/>
        <v>0.41766563989876204</v>
      </c>
      <c r="F41" s="52">
        <v>20</v>
      </c>
      <c r="G41" s="53">
        <v>12.288773334</v>
      </c>
      <c r="H41" s="54">
        <f t="shared" si="1"/>
        <v>0.24110289262100493</v>
      </c>
      <c r="I41" s="52">
        <v>17</v>
      </c>
      <c r="J41" s="53">
        <v>12.393333333</v>
      </c>
      <c r="K41" s="54">
        <f t="shared" si="2"/>
        <v>0.2431543356353862</v>
      </c>
      <c r="L41" s="55">
        <v>75</v>
      </c>
      <c r="M41" s="53">
        <v>54.54186667</v>
      </c>
      <c r="N41" s="54">
        <f t="shared" si="3"/>
        <v>1.0700988183013205</v>
      </c>
    </row>
    <row r="42" spans="1:14" ht="15">
      <c r="A42" s="21" t="s">
        <v>41</v>
      </c>
      <c r="B42" s="22">
        <v>19249</v>
      </c>
      <c r="C42" s="23">
        <v>15</v>
      </c>
      <c r="D42" s="24">
        <v>12.16</v>
      </c>
      <c r="E42" s="25">
        <f t="shared" si="0"/>
        <v>0.6317211283703049</v>
      </c>
      <c r="F42" s="23">
        <v>8</v>
      </c>
      <c r="G42" s="24">
        <v>4.562106667</v>
      </c>
      <c r="H42" s="25">
        <f t="shared" si="1"/>
        <v>0.23700486607096471</v>
      </c>
      <c r="I42" s="23">
        <v>9</v>
      </c>
      <c r="J42" s="24">
        <v>5.566666667</v>
      </c>
      <c r="K42" s="26">
        <f t="shared" si="2"/>
        <v>0.289192512182451</v>
      </c>
      <c r="L42" s="27">
        <v>32</v>
      </c>
      <c r="M42" s="24">
        <v>21.84186667</v>
      </c>
      <c r="N42" s="25">
        <f t="shared" si="3"/>
        <v>1.1347013699412958</v>
      </c>
    </row>
    <row r="43" spans="1:14" ht="15">
      <c r="A43" s="21" t="s">
        <v>42</v>
      </c>
      <c r="B43" s="22">
        <v>20009</v>
      </c>
      <c r="C43" s="23">
        <v>4</v>
      </c>
      <c r="D43" s="24">
        <v>4.066666667</v>
      </c>
      <c r="E43" s="25">
        <f t="shared" si="0"/>
        <v>0.20324187450647208</v>
      </c>
      <c r="F43" s="23">
        <v>6</v>
      </c>
      <c r="G43" s="24">
        <v>3.826666667</v>
      </c>
      <c r="H43" s="25">
        <f t="shared" si="1"/>
        <v>0.1912472720775651</v>
      </c>
      <c r="I43" s="23">
        <v>6</v>
      </c>
      <c r="J43" s="24">
        <v>5.333333333</v>
      </c>
      <c r="K43" s="26">
        <f t="shared" si="2"/>
        <v>0.26654672062571844</v>
      </c>
      <c r="L43" s="27">
        <v>26</v>
      </c>
      <c r="M43" s="24">
        <v>20.66</v>
      </c>
      <c r="N43" s="25">
        <f t="shared" si="3"/>
        <v>1.0325353590884103</v>
      </c>
    </row>
    <row r="44" spans="1:14" ht="15.75" thickBot="1">
      <c r="A44" s="34" t="s">
        <v>43</v>
      </c>
      <c r="B44" s="35">
        <v>11711</v>
      </c>
      <c r="C44" s="36">
        <v>6</v>
      </c>
      <c r="D44" s="37">
        <v>5.061333333</v>
      </c>
      <c r="E44" s="38">
        <f t="shared" si="0"/>
        <v>0.43218626359832635</v>
      </c>
      <c r="F44" s="36">
        <v>6</v>
      </c>
      <c r="G44" s="37">
        <v>3.9</v>
      </c>
      <c r="H44" s="38">
        <f t="shared" si="1"/>
        <v>0.3330202373836564</v>
      </c>
      <c r="I44" s="36">
        <v>2</v>
      </c>
      <c r="J44" s="37">
        <v>1.493333333</v>
      </c>
      <c r="K44" s="39">
        <f t="shared" si="2"/>
        <v>0.12751544129450942</v>
      </c>
      <c r="L44" s="40">
        <v>17</v>
      </c>
      <c r="M44" s="37">
        <v>12.04</v>
      </c>
      <c r="N44" s="38">
        <f t="shared" si="3"/>
        <v>1.0280932456664673</v>
      </c>
    </row>
    <row r="45" spans="1:14" ht="15">
      <c r="A45" s="56" t="s">
        <v>44</v>
      </c>
      <c r="B45" s="57">
        <v>30076</v>
      </c>
      <c r="C45" s="58">
        <v>17</v>
      </c>
      <c r="D45" s="59">
        <v>15.28</v>
      </c>
      <c r="E45" s="60">
        <f t="shared" si="0"/>
        <v>0.5080462827503657</v>
      </c>
      <c r="F45" s="58">
        <v>10</v>
      </c>
      <c r="G45" s="59">
        <v>7.5600000000000005</v>
      </c>
      <c r="H45" s="60">
        <f t="shared" si="1"/>
        <v>0.25136321319324384</v>
      </c>
      <c r="I45" s="58">
        <v>18</v>
      </c>
      <c r="J45" s="59">
        <v>11.505156572</v>
      </c>
      <c r="K45" s="60">
        <f t="shared" si="2"/>
        <v>0.3825361275435563</v>
      </c>
      <c r="L45" s="61">
        <v>58</v>
      </c>
      <c r="M45" s="59">
        <v>42.22451773</v>
      </c>
      <c r="N45" s="60">
        <f t="shared" si="3"/>
        <v>1.4039273084851709</v>
      </c>
    </row>
    <row r="46" spans="1:14" ht="15">
      <c r="A46" s="21" t="s">
        <v>45</v>
      </c>
      <c r="B46" s="22">
        <v>21195</v>
      </c>
      <c r="C46" s="23">
        <v>11</v>
      </c>
      <c r="D46" s="24">
        <v>10.52</v>
      </c>
      <c r="E46" s="25">
        <f t="shared" si="0"/>
        <v>0.496343477235197</v>
      </c>
      <c r="F46" s="23">
        <v>8</v>
      </c>
      <c r="G46" s="24">
        <v>6.32</v>
      </c>
      <c r="H46" s="25">
        <f t="shared" si="1"/>
        <v>0.29818353385232366</v>
      </c>
      <c r="I46" s="23">
        <v>12</v>
      </c>
      <c r="J46" s="24">
        <v>8.76</v>
      </c>
      <c r="K46" s="26">
        <f t="shared" si="2"/>
        <v>0.4133050247699929</v>
      </c>
      <c r="L46" s="27">
        <v>40</v>
      </c>
      <c r="M46" s="24">
        <v>30.18666667</v>
      </c>
      <c r="N46" s="25">
        <f t="shared" si="3"/>
        <v>1.424235275772588</v>
      </c>
    </row>
    <row r="47" spans="1:14" ht="15.75" thickBot="1">
      <c r="A47" s="34" t="s">
        <v>46</v>
      </c>
      <c r="B47" s="35">
        <v>8881</v>
      </c>
      <c r="C47" s="36">
        <v>6</v>
      </c>
      <c r="D47" s="37">
        <v>4.76</v>
      </c>
      <c r="E47" s="38">
        <f t="shared" si="0"/>
        <v>0.5359756784145929</v>
      </c>
      <c r="F47" s="36">
        <v>2</v>
      </c>
      <c r="G47" s="37">
        <v>1.24</v>
      </c>
      <c r="H47" s="38">
        <f t="shared" si="1"/>
        <v>0.13962391622565026</v>
      </c>
      <c r="I47" s="36">
        <v>6</v>
      </c>
      <c r="J47" s="37">
        <v>2.745156572</v>
      </c>
      <c r="K47" s="39">
        <f t="shared" si="2"/>
        <v>0.3091044445445333</v>
      </c>
      <c r="L47" s="40">
        <v>18</v>
      </c>
      <c r="M47" s="37">
        <v>12.03785106</v>
      </c>
      <c r="N47" s="38">
        <f t="shared" si="3"/>
        <v>1.3554612160792703</v>
      </c>
    </row>
    <row r="48" spans="1:14" ht="15">
      <c r="A48" s="50" t="s">
        <v>47</v>
      </c>
      <c r="B48" s="51">
        <v>32680</v>
      </c>
      <c r="C48" s="52">
        <v>19</v>
      </c>
      <c r="D48" s="53">
        <v>20.26666667</v>
      </c>
      <c r="E48" s="54">
        <f t="shared" si="0"/>
        <v>0.6201550388616891</v>
      </c>
      <c r="F48" s="52">
        <v>7</v>
      </c>
      <c r="G48" s="53">
        <v>6.119999999999999</v>
      </c>
      <c r="H48" s="54">
        <f t="shared" si="1"/>
        <v>0.1872705018359853</v>
      </c>
      <c r="I48" s="52">
        <v>5</v>
      </c>
      <c r="J48" s="53">
        <v>4.6</v>
      </c>
      <c r="K48" s="54">
        <f t="shared" si="2"/>
        <v>0.14075887392900854</v>
      </c>
      <c r="L48" s="55">
        <v>38</v>
      </c>
      <c r="M48" s="53">
        <v>33.626666663</v>
      </c>
      <c r="N48" s="54">
        <f t="shared" si="3"/>
        <v>1.0289677681456548</v>
      </c>
    </row>
    <row r="49" spans="1:14" ht="15">
      <c r="A49" s="21" t="s">
        <v>48</v>
      </c>
      <c r="B49" s="22">
        <v>12240</v>
      </c>
      <c r="C49" s="23">
        <v>5</v>
      </c>
      <c r="D49" s="24">
        <v>5.6</v>
      </c>
      <c r="E49" s="25">
        <f t="shared" si="0"/>
        <v>0.45751633986928103</v>
      </c>
      <c r="F49" s="23">
        <v>1</v>
      </c>
      <c r="G49" s="24">
        <v>0.986666667</v>
      </c>
      <c r="H49" s="25">
        <f t="shared" si="1"/>
        <v>0.0806100218137255</v>
      </c>
      <c r="I49" s="23">
        <v>2</v>
      </c>
      <c r="J49" s="24">
        <v>1.973333333</v>
      </c>
      <c r="K49" s="26">
        <f t="shared" si="2"/>
        <v>0.16122004354575165</v>
      </c>
      <c r="L49" s="27">
        <v>12</v>
      </c>
      <c r="M49" s="24">
        <v>11.76</v>
      </c>
      <c r="N49" s="25">
        <f t="shared" si="3"/>
        <v>0.9607843137254901</v>
      </c>
    </row>
    <row r="50" spans="1:14" ht="15">
      <c r="A50" s="21" t="s">
        <v>49</v>
      </c>
      <c r="B50" s="22">
        <v>7634</v>
      </c>
      <c r="C50" s="23">
        <v>4</v>
      </c>
      <c r="D50" s="24">
        <v>4</v>
      </c>
      <c r="E50" s="25">
        <f t="shared" si="0"/>
        <v>0.5239717055279015</v>
      </c>
      <c r="F50" s="23">
        <v>2</v>
      </c>
      <c r="G50" s="24">
        <v>1.333333333</v>
      </c>
      <c r="H50" s="25">
        <f t="shared" si="1"/>
        <v>0.17465723513230283</v>
      </c>
      <c r="I50" s="23">
        <v>2</v>
      </c>
      <c r="J50" s="24">
        <v>1.626666667</v>
      </c>
      <c r="K50" s="26">
        <f t="shared" si="2"/>
        <v>0.21308182695834424</v>
      </c>
      <c r="L50" s="27">
        <v>11</v>
      </c>
      <c r="M50" s="24">
        <v>8.533333333</v>
      </c>
      <c r="N50" s="25">
        <f t="shared" si="3"/>
        <v>1.1178063050825255</v>
      </c>
    </row>
    <row r="51" spans="1:14" ht="15.75" thickBot="1">
      <c r="A51" s="34" t="s">
        <v>50</v>
      </c>
      <c r="B51" s="35">
        <v>12806</v>
      </c>
      <c r="C51" s="36">
        <v>10</v>
      </c>
      <c r="D51" s="37">
        <v>10.66666667</v>
      </c>
      <c r="E51" s="38">
        <f t="shared" si="0"/>
        <v>0.8329428916133063</v>
      </c>
      <c r="F51" s="36">
        <v>4</v>
      </c>
      <c r="G51" s="37">
        <v>3.8</v>
      </c>
      <c r="H51" s="38">
        <f t="shared" si="1"/>
        <v>0.29673590504451036</v>
      </c>
      <c r="I51" s="36">
        <v>1</v>
      </c>
      <c r="J51" s="37">
        <v>1</v>
      </c>
      <c r="K51" s="39">
        <f t="shared" si="2"/>
        <v>0.07808839606434484</v>
      </c>
      <c r="L51" s="40">
        <v>15</v>
      </c>
      <c r="M51" s="37">
        <v>13.33333333</v>
      </c>
      <c r="N51" s="38">
        <f t="shared" si="3"/>
        <v>1.04117861393097</v>
      </c>
    </row>
    <row r="52" spans="1:14" ht="15">
      <c r="A52" s="50" t="s">
        <v>15</v>
      </c>
      <c r="B52" s="51">
        <v>64646</v>
      </c>
      <c r="C52" s="52">
        <v>40</v>
      </c>
      <c r="D52" s="53">
        <v>30.770666665999997</v>
      </c>
      <c r="E52" s="54">
        <f t="shared" si="0"/>
        <v>0.47598717114748007</v>
      </c>
      <c r="F52" s="52">
        <v>24</v>
      </c>
      <c r="G52" s="53">
        <v>16.834666667</v>
      </c>
      <c r="H52" s="54">
        <f t="shared" si="1"/>
        <v>0.2604131217244686</v>
      </c>
      <c r="I52" s="52">
        <v>30</v>
      </c>
      <c r="J52" s="53">
        <v>24.166666666999998</v>
      </c>
      <c r="K52" s="54">
        <f t="shared" si="2"/>
        <v>0.3738308119141168</v>
      </c>
      <c r="L52" s="55">
        <v>95</v>
      </c>
      <c r="M52" s="53">
        <v>65.815184399</v>
      </c>
      <c r="N52" s="54">
        <f t="shared" si="3"/>
        <v>1.0180859511648053</v>
      </c>
    </row>
    <row r="53" spans="1:14" ht="15">
      <c r="A53" s="21" t="s">
        <v>51</v>
      </c>
      <c r="B53" s="22">
        <v>4712</v>
      </c>
      <c r="C53" s="23">
        <v>5</v>
      </c>
      <c r="D53" s="24">
        <v>2.933333333</v>
      </c>
      <c r="E53" s="25">
        <f t="shared" si="0"/>
        <v>0.6225240519949067</v>
      </c>
      <c r="F53" s="23">
        <v>2</v>
      </c>
      <c r="G53" s="24">
        <v>1.426666667</v>
      </c>
      <c r="H53" s="25">
        <f t="shared" si="1"/>
        <v>0.30277306175721563</v>
      </c>
      <c r="I53" s="23">
        <v>0</v>
      </c>
      <c r="J53" s="24">
        <v>0</v>
      </c>
      <c r="K53" s="26">
        <f t="shared" si="2"/>
        <v>0</v>
      </c>
      <c r="L53" s="27">
        <v>17</v>
      </c>
      <c r="M53" s="27">
        <v>10.6</v>
      </c>
      <c r="N53" s="25">
        <f t="shared" si="3"/>
        <v>2.2495755517826823</v>
      </c>
    </row>
    <row r="54" spans="1:14" ht="15">
      <c r="A54" s="21" t="s">
        <v>52</v>
      </c>
      <c r="B54" s="22">
        <v>14214</v>
      </c>
      <c r="C54" s="23">
        <v>12</v>
      </c>
      <c r="D54" s="24">
        <v>9.133333333</v>
      </c>
      <c r="E54" s="25">
        <f t="shared" si="0"/>
        <v>0.6425589793865203</v>
      </c>
      <c r="F54" s="23">
        <v>5</v>
      </c>
      <c r="G54" s="24">
        <v>4.093333333</v>
      </c>
      <c r="H54" s="25">
        <f t="shared" si="1"/>
        <v>0.28797898782890113</v>
      </c>
      <c r="I54" s="23">
        <v>7</v>
      </c>
      <c r="J54" s="24">
        <v>6.22</v>
      </c>
      <c r="K54" s="26">
        <f t="shared" si="2"/>
        <v>0.4375967356127761</v>
      </c>
      <c r="L54" s="27">
        <v>24</v>
      </c>
      <c r="M54" s="27">
        <v>17.12666667</v>
      </c>
      <c r="N54" s="25">
        <f t="shared" si="3"/>
        <v>1.2049153419164202</v>
      </c>
    </row>
    <row r="55" spans="1:14" ht="15">
      <c r="A55" s="21" t="s">
        <v>53</v>
      </c>
      <c r="B55" s="22">
        <v>12535</v>
      </c>
      <c r="C55" s="23">
        <v>9</v>
      </c>
      <c r="D55" s="24">
        <v>8.266666667</v>
      </c>
      <c r="E55" s="25">
        <f t="shared" si="0"/>
        <v>0.6594867704028721</v>
      </c>
      <c r="F55" s="23">
        <v>4</v>
      </c>
      <c r="G55" s="24">
        <v>2.554666667</v>
      </c>
      <c r="H55" s="25">
        <f t="shared" si="1"/>
        <v>0.20380268583964897</v>
      </c>
      <c r="I55" s="23">
        <v>5</v>
      </c>
      <c r="J55" s="24">
        <v>3.4</v>
      </c>
      <c r="K55" s="26">
        <f t="shared" si="2"/>
        <v>0.271240526525728</v>
      </c>
      <c r="L55" s="27">
        <v>15</v>
      </c>
      <c r="M55" s="27">
        <v>11.56</v>
      </c>
      <c r="N55" s="25">
        <f t="shared" si="3"/>
        <v>0.9222177901874752</v>
      </c>
    </row>
    <row r="56" spans="1:14" ht="15">
      <c r="A56" s="21" t="s">
        <v>54</v>
      </c>
      <c r="B56" s="22">
        <v>13836</v>
      </c>
      <c r="C56" s="23">
        <v>9</v>
      </c>
      <c r="D56" s="24">
        <v>6.677333333</v>
      </c>
      <c r="E56" s="25">
        <f t="shared" si="0"/>
        <v>0.4826057627204394</v>
      </c>
      <c r="F56" s="23">
        <v>6</v>
      </c>
      <c r="G56" s="24">
        <v>3.96</v>
      </c>
      <c r="H56" s="25">
        <f t="shared" si="1"/>
        <v>0.2862098872506505</v>
      </c>
      <c r="I56" s="23">
        <v>9</v>
      </c>
      <c r="J56" s="24">
        <v>6.346666667</v>
      </c>
      <c r="K56" s="26">
        <f t="shared" si="2"/>
        <v>0.4587067553483666</v>
      </c>
      <c r="L56" s="27">
        <v>18</v>
      </c>
      <c r="M56" s="27">
        <v>10.90666667</v>
      </c>
      <c r="N56" s="25">
        <f t="shared" si="3"/>
        <v>0.7882817772477595</v>
      </c>
    </row>
    <row r="57" spans="1:14" ht="15">
      <c r="A57" s="21" t="s">
        <v>55</v>
      </c>
      <c r="B57" s="22">
        <v>10913</v>
      </c>
      <c r="C57" s="23">
        <v>4</v>
      </c>
      <c r="D57" s="24">
        <v>2.906666667</v>
      </c>
      <c r="E57" s="25">
        <f t="shared" si="0"/>
        <v>0.26634900274901496</v>
      </c>
      <c r="F57" s="23">
        <v>1</v>
      </c>
      <c r="G57" s="24">
        <v>1</v>
      </c>
      <c r="H57" s="25">
        <f t="shared" si="1"/>
        <v>0.09163383121048291</v>
      </c>
      <c r="I57" s="23">
        <v>5</v>
      </c>
      <c r="J57" s="24">
        <v>4.68</v>
      </c>
      <c r="K57" s="26">
        <f t="shared" si="2"/>
        <v>0.42884633006506</v>
      </c>
      <c r="L57" s="27">
        <v>11</v>
      </c>
      <c r="M57" s="27">
        <v>8.715184392</v>
      </c>
      <c r="N57" s="25">
        <f t="shared" si="3"/>
        <v>0.7986057355447631</v>
      </c>
    </row>
    <row r="58" spans="1:14" ht="15.75" thickBot="1">
      <c r="A58" s="21" t="s">
        <v>56</v>
      </c>
      <c r="B58" s="22">
        <v>8436</v>
      </c>
      <c r="C58" s="23">
        <v>1</v>
      </c>
      <c r="D58" s="24">
        <v>0.853333333</v>
      </c>
      <c r="E58" s="25">
        <f t="shared" si="0"/>
        <v>0.10115378532479849</v>
      </c>
      <c r="F58" s="23">
        <v>6</v>
      </c>
      <c r="G58" s="24">
        <v>3.8</v>
      </c>
      <c r="H58" s="25">
        <f t="shared" si="1"/>
        <v>0.4504504504504504</v>
      </c>
      <c r="I58" s="23">
        <v>4</v>
      </c>
      <c r="J58" s="24">
        <v>3.52</v>
      </c>
      <c r="K58" s="26">
        <f t="shared" si="2"/>
        <v>0.4172593646277857</v>
      </c>
      <c r="L58" s="27">
        <v>10</v>
      </c>
      <c r="M58" s="27">
        <v>6.906666667</v>
      </c>
      <c r="N58" s="25">
        <f t="shared" si="3"/>
        <v>0.8187134503319109</v>
      </c>
    </row>
    <row r="59" spans="1:14" ht="15.75" thickBot="1">
      <c r="A59" s="62" t="s">
        <v>57</v>
      </c>
      <c r="B59" s="63">
        <v>251886</v>
      </c>
      <c r="C59" s="64">
        <v>149</v>
      </c>
      <c r="D59" s="65">
        <v>116.46227515099996</v>
      </c>
      <c r="E59" s="66">
        <f t="shared" si="0"/>
        <v>0.4623610488514644</v>
      </c>
      <c r="F59" s="64">
        <v>77</v>
      </c>
      <c r="G59" s="65">
        <v>50.73999999899999</v>
      </c>
      <c r="H59" s="66">
        <f t="shared" si="1"/>
        <v>0.20144033411543313</v>
      </c>
      <c r="I59" s="64">
        <v>80</v>
      </c>
      <c r="J59" s="65">
        <v>56.395733337999985</v>
      </c>
      <c r="K59" s="66">
        <f t="shared" si="2"/>
        <v>0.2238938779368444</v>
      </c>
      <c r="L59" s="65">
        <v>362</v>
      </c>
      <c r="M59" s="67">
        <v>261.213086539</v>
      </c>
      <c r="N59" s="68">
        <f t="shared" si="3"/>
        <v>1.0370289993846422</v>
      </c>
    </row>
    <row r="60" spans="1:14" ht="15">
      <c r="A60" s="69" t="s">
        <v>58</v>
      </c>
      <c r="B60" s="70">
        <v>29228</v>
      </c>
      <c r="C60" s="71">
        <v>20</v>
      </c>
      <c r="D60" s="72">
        <v>16.04</v>
      </c>
      <c r="E60" s="73">
        <f t="shared" si="0"/>
        <v>0.5487888326262488</v>
      </c>
      <c r="F60" s="71">
        <v>10</v>
      </c>
      <c r="G60" s="72">
        <v>6.493333333000001</v>
      </c>
      <c r="H60" s="73">
        <f t="shared" si="1"/>
        <v>0.22216139773504862</v>
      </c>
      <c r="I60" s="71">
        <v>11</v>
      </c>
      <c r="J60" s="72">
        <v>6.4890666669999995</v>
      </c>
      <c r="K60" s="73">
        <f t="shared" si="2"/>
        <v>0.22201541901601202</v>
      </c>
      <c r="L60" s="74">
        <v>46</v>
      </c>
      <c r="M60" s="72">
        <v>33.213333332999994</v>
      </c>
      <c r="N60" s="73">
        <f t="shared" si="3"/>
        <v>1.136353268543862</v>
      </c>
    </row>
    <row r="61" spans="1:14" ht="15">
      <c r="A61" s="21" t="s">
        <v>59</v>
      </c>
      <c r="B61" s="22">
        <v>4673</v>
      </c>
      <c r="C61" s="23">
        <v>2</v>
      </c>
      <c r="D61" s="24">
        <v>1.626666667</v>
      </c>
      <c r="E61" s="25">
        <f t="shared" si="0"/>
        <v>0.3480990085598117</v>
      </c>
      <c r="F61" s="23">
        <v>3</v>
      </c>
      <c r="G61" s="24">
        <v>1.64</v>
      </c>
      <c r="H61" s="25">
        <f t="shared" si="1"/>
        <v>0.35095227904986087</v>
      </c>
      <c r="I61" s="23">
        <v>1</v>
      </c>
      <c r="J61" s="24">
        <v>0.8</v>
      </c>
      <c r="K61" s="26">
        <f t="shared" si="2"/>
        <v>0.171196233682859</v>
      </c>
      <c r="L61" s="27">
        <v>8</v>
      </c>
      <c r="M61" s="27">
        <v>6.093333333</v>
      </c>
      <c r="N61" s="25">
        <f t="shared" si="3"/>
        <v>1.3039446464797775</v>
      </c>
    </row>
    <row r="62" spans="1:14" ht="15">
      <c r="A62" s="21" t="s">
        <v>60</v>
      </c>
      <c r="B62" s="22">
        <v>14760</v>
      </c>
      <c r="C62" s="23">
        <v>10</v>
      </c>
      <c r="D62" s="24">
        <v>9.32</v>
      </c>
      <c r="E62" s="25">
        <f t="shared" si="0"/>
        <v>0.6314363143631436</v>
      </c>
      <c r="F62" s="23">
        <v>3</v>
      </c>
      <c r="G62" s="24">
        <v>2.133333333</v>
      </c>
      <c r="H62" s="25">
        <f t="shared" si="1"/>
        <v>0.1445347786585366</v>
      </c>
      <c r="I62" s="23">
        <v>6</v>
      </c>
      <c r="J62" s="24">
        <v>4.226666667</v>
      </c>
      <c r="K62" s="26">
        <f t="shared" si="2"/>
        <v>0.28635953028455285</v>
      </c>
      <c r="L62" s="27">
        <v>19</v>
      </c>
      <c r="M62" s="27">
        <v>14.19333333</v>
      </c>
      <c r="N62" s="25">
        <f t="shared" si="3"/>
        <v>0.9616079491869919</v>
      </c>
    </row>
    <row r="63" spans="1:14" ht="15.75" thickBot="1">
      <c r="A63" s="34" t="s">
        <v>61</v>
      </c>
      <c r="B63" s="35">
        <v>9795</v>
      </c>
      <c r="C63" s="36">
        <v>8</v>
      </c>
      <c r="D63" s="37">
        <v>5.093333333</v>
      </c>
      <c r="E63" s="38">
        <f t="shared" si="0"/>
        <v>0.5199931937723329</v>
      </c>
      <c r="F63" s="36">
        <v>4</v>
      </c>
      <c r="G63" s="37">
        <v>2.72</v>
      </c>
      <c r="H63" s="38">
        <f t="shared" si="1"/>
        <v>0.2776927003573252</v>
      </c>
      <c r="I63" s="36">
        <v>4</v>
      </c>
      <c r="J63" s="37">
        <v>1.4624</v>
      </c>
      <c r="K63" s="39">
        <f t="shared" si="2"/>
        <v>0.14930066360387953</v>
      </c>
      <c r="L63" s="40">
        <v>19</v>
      </c>
      <c r="M63" s="40">
        <v>12.92666667</v>
      </c>
      <c r="N63" s="38">
        <f t="shared" si="3"/>
        <v>1.3197209464012252</v>
      </c>
    </row>
    <row r="64" spans="1:14" ht="15">
      <c r="A64" s="69" t="s">
        <v>62</v>
      </c>
      <c r="B64" s="70">
        <v>46321</v>
      </c>
      <c r="C64" s="71">
        <v>31</v>
      </c>
      <c r="D64" s="72">
        <v>26.148941820999998</v>
      </c>
      <c r="E64" s="73">
        <f t="shared" si="0"/>
        <v>0.5645159176399472</v>
      </c>
      <c r="F64" s="71">
        <v>16</v>
      </c>
      <c r="G64" s="72">
        <v>10.106666665999999</v>
      </c>
      <c r="H64" s="73">
        <f t="shared" si="1"/>
        <v>0.218187575095529</v>
      </c>
      <c r="I64" s="71">
        <v>14</v>
      </c>
      <c r="J64" s="72">
        <v>11.373333334</v>
      </c>
      <c r="K64" s="73">
        <f t="shared" si="2"/>
        <v>0.24553298361434336</v>
      </c>
      <c r="L64" s="74">
        <v>71</v>
      </c>
      <c r="M64" s="72">
        <v>50.844937036</v>
      </c>
      <c r="N64" s="73">
        <f t="shared" si="3"/>
        <v>1.0976649259731006</v>
      </c>
    </row>
    <row r="65" spans="1:14" ht="15">
      <c r="A65" s="21" t="s">
        <v>63</v>
      </c>
      <c r="B65" s="22">
        <v>8715</v>
      </c>
      <c r="C65" s="23">
        <v>12</v>
      </c>
      <c r="D65" s="24">
        <v>9.068941821</v>
      </c>
      <c r="E65" s="25">
        <f t="shared" si="0"/>
        <v>1.0406129456110156</v>
      </c>
      <c r="F65" s="23">
        <v>3</v>
      </c>
      <c r="G65" s="24">
        <v>2.186666667</v>
      </c>
      <c r="H65" s="25">
        <f t="shared" si="1"/>
        <v>0.250908395524957</v>
      </c>
      <c r="I65" s="23">
        <v>6</v>
      </c>
      <c r="J65" s="24">
        <v>5.28</v>
      </c>
      <c r="K65" s="26">
        <f t="shared" si="2"/>
        <v>0.6058519793459552</v>
      </c>
      <c r="L65" s="27">
        <v>13</v>
      </c>
      <c r="M65" s="27">
        <v>10.93333333</v>
      </c>
      <c r="N65" s="25">
        <f t="shared" si="3"/>
        <v>1.2545419770510615</v>
      </c>
    </row>
    <row r="66" spans="1:14" ht="15">
      <c r="A66" s="21" t="s">
        <v>64</v>
      </c>
      <c r="B66" s="22">
        <v>8838</v>
      </c>
      <c r="C66" s="23">
        <v>3</v>
      </c>
      <c r="D66" s="24">
        <v>2.56</v>
      </c>
      <c r="E66" s="25">
        <f t="shared" si="0"/>
        <v>0.2896582937316135</v>
      </c>
      <c r="F66" s="23">
        <v>2</v>
      </c>
      <c r="G66" s="24">
        <v>1.6</v>
      </c>
      <c r="H66" s="25">
        <f t="shared" si="1"/>
        <v>0.18103643358225843</v>
      </c>
      <c r="I66" s="23">
        <v>2</v>
      </c>
      <c r="J66" s="24">
        <v>1.226666667</v>
      </c>
      <c r="K66" s="26">
        <f t="shared" si="2"/>
        <v>0.13879459911744738</v>
      </c>
      <c r="L66" s="27">
        <v>11</v>
      </c>
      <c r="M66" s="27">
        <v>7.8</v>
      </c>
      <c r="N66" s="25">
        <f t="shared" si="3"/>
        <v>0.8825526137135098</v>
      </c>
    </row>
    <row r="67" spans="1:14" ht="15">
      <c r="A67" s="21" t="s">
        <v>65</v>
      </c>
      <c r="B67" s="22">
        <v>5944</v>
      </c>
      <c r="C67" s="23">
        <v>3</v>
      </c>
      <c r="D67" s="24">
        <v>1.12</v>
      </c>
      <c r="E67" s="25">
        <f aca="true" t="shared" si="4" ref="E67:E125">D67/B67*1000</f>
        <v>0.18842530282637956</v>
      </c>
      <c r="F67" s="23">
        <v>3</v>
      </c>
      <c r="G67" s="24">
        <v>1.293333333</v>
      </c>
      <c r="H67" s="25">
        <f aca="true" t="shared" si="5" ref="H67:H125">G67/B67*1000</f>
        <v>0.21758636154104982</v>
      </c>
      <c r="I67" s="23">
        <v>1</v>
      </c>
      <c r="J67" s="24">
        <v>0.666666667</v>
      </c>
      <c r="K67" s="26">
        <f aca="true" t="shared" si="6" ref="K67:K125">J67/B67*1000</f>
        <v>0.1121579184051144</v>
      </c>
      <c r="L67" s="27">
        <v>8</v>
      </c>
      <c r="M67" s="27">
        <v>5.72</v>
      </c>
      <c r="N67" s="25">
        <f aca="true" t="shared" si="7" ref="N67:N125">M67/B67*1000</f>
        <v>0.962314939434724</v>
      </c>
    </row>
    <row r="68" spans="1:14" ht="15">
      <c r="A68" s="21" t="s">
        <v>66</v>
      </c>
      <c r="B68" s="22">
        <v>6307</v>
      </c>
      <c r="C68" s="23">
        <v>2</v>
      </c>
      <c r="D68" s="24">
        <v>2.066666667</v>
      </c>
      <c r="E68" s="25">
        <f t="shared" si="4"/>
        <v>0.32767824116061517</v>
      </c>
      <c r="F68" s="23">
        <v>4</v>
      </c>
      <c r="G68" s="24">
        <v>2.453333333</v>
      </c>
      <c r="H68" s="25">
        <f t="shared" si="5"/>
        <v>0.38898578293959085</v>
      </c>
      <c r="I68" s="23">
        <v>1</v>
      </c>
      <c r="J68" s="24">
        <v>1.12</v>
      </c>
      <c r="K68" s="26">
        <f t="shared" si="6"/>
        <v>0.17758046614872366</v>
      </c>
      <c r="L68" s="27">
        <v>10</v>
      </c>
      <c r="M68" s="27">
        <v>7.553333333</v>
      </c>
      <c r="N68" s="25">
        <f t="shared" si="7"/>
        <v>1.1976111198668147</v>
      </c>
    </row>
    <row r="69" spans="1:14" ht="15">
      <c r="A69" s="21" t="s">
        <v>67</v>
      </c>
      <c r="B69" s="22">
        <v>9236</v>
      </c>
      <c r="C69" s="23">
        <v>8</v>
      </c>
      <c r="D69" s="24">
        <v>8</v>
      </c>
      <c r="E69" s="25">
        <f t="shared" si="4"/>
        <v>0.8661758336942399</v>
      </c>
      <c r="F69" s="23">
        <v>3</v>
      </c>
      <c r="G69" s="24">
        <v>1.84</v>
      </c>
      <c r="H69" s="25">
        <f t="shared" si="5"/>
        <v>0.1992204417496752</v>
      </c>
      <c r="I69" s="23">
        <v>2</v>
      </c>
      <c r="J69" s="24">
        <v>1.4</v>
      </c>
      <c r="K69" s="26">
        <f t="shared" si="6"/>
        <v>0.15158077089649197</v>
      </c>
      <c r="L69" s="27">
        <v>21</v>
      </c>
      <c r="M69" s="27">
        <v>13.50493704</v>
      </c>
      <c r="N69" s="25">
        <f t="shared" si="7"/>
        <v>1.4622062624512775</v>
      </c>
    </row>
    <row r="70" spans="1:14" ht="15.75" thickBot="1">
      <c r="A70" s="34" t="s">
        <v>68</v>
      </c>
      <c r="B70" s="35">
        <v>7281</v>
      </c>
      <c r="C70" s="36">
        <v>3</v>
      </c>
      <c r="D70" s="37">
        <v>3.333333333</v>
      </c>
      <c r="E70" s="38">
        <f t="shared" si="4"/>
        <v>0.45781257148743304</v>
      </c>
      <c r="F70" s="36">
        <v>1</v>
      </c>
      <c r="G70" s="37">
        <v>0.733333333</v>
      </c>
      <c r="H70" s="38">
        <f t="shared" si="5"/>
        <v>0.1007187656915259</v>
      </c>
      <c r="I70" s="36">
        <v>2</v>
      </c>
      <c r="J70" s="37">
        <v>1.68</v>
      </c>
      <c r="K70" s="39">
        <f t="shared" si="6"/>
        <v>0.23073753605274</v>
      </c>
      <c r="L70" s="40">
        <v>8</v>
      </c>
      <c r="M70" s="40">
        <v>5.333333333</v>
      </c>
      <c r="N70" s="38">
        <f t="shared" si="7"/>
        <v>0.7325001144073616</v>
      </c>
    </row>
    <row r="71" spans="1:14" ht="15">
      <c r="A71" s="69" t="s">
        <v>69</v>
      </c>
      <c r="B71" s="70">
        <v>31127</v>
      </c>
      <c r="C71" s="71">
        <v>18</v>
      </c>
      <c r="D71" s="72">
        <v>12.63333333</v>
      </c>
      <c r="E71" s="73">
        <f t="shared" si="4"/>
        <v>0.4058641478459215</v>
      </c>
      <c r="F71" s="71">
        <v>9</v>
      </c>
      <c r="G71" s="72">
        <v>7.4</v>
      </c>
      <c r="H71" s="73">
        <f t="shared" si="5"/>
        <v>0.2377357278247181</v>
      </c>
      <c r="I71" s="71">
        <v>18</v>
      </c>
      <c r="J71" s="72">
        <v>14.18666667</v>
      </c>
      <c r="K71" s="73">
        <f t="shared" si="6"/>
        <v>0.4557672332701513</v>
      </c>
      <c r="L71" s="74">
        <v>50</v>
      </c>
      <c r="M71" s="72">
        <v>41.22666667</v>
      </c>
      <c r="N71" s="73">
        <f t="shared" si="7"/>
        <v>1.3244664333215537</v>
      </c>
    </row>
    <row r="72" spans="1:14" ht="15.75" thickBot="1">
      <c r="A72" s="34" t="s">
        <v>70</v>
      </c>
      <c r="B72" s="35">
        <v>31127</v>
      </c>
      <c r="C72" s="36">
        <v>18</v>
      </c>
      <c r="D72" s="37">
        <v>12.63333333</v>
      </c>
      <c r="E72" s="38">
        <f t="shared" si="4"/>
        <v>0.4058641478459215</v>
      </c>
      <c r="F72" s="36">
        <v>9</v>
      </c>
      <c r="G72" s="75">
        <v>7.4</v>
      </c>
      <c r="H72" s="38">
        <f t="shared" si="5"/>
        <v>0.2377357278247181</v>
      </c>
      <c r="I72" s="36">
        <v>18</v>
      </c>
      <c r="J72" s="37">
        <v>14.18666667</v>
      </c>
      <c r="K72" s="39">
        <f t="shared" si="6"/>
        <v>0.4557672332701513</v>
      </c>
      <c r="L72" s="76">
        <v>50</v>
      </c>
      <c r="M72" s="76">
        <v>41.22666667</v>
      </c>
      <c r="N72" s="77">
        <f t="shared" si="7"/>
        <v>1.3244664333215537</v>
      </c>
    </row>
    <row r="73" spans="1:14" ht="15">
      <c r="A73" s="69" t="s">
        <v>71</v>
      </c>
      <c r="B73" s="70">
        <v>59417</v>
      </c>
      <c r="C73" s="71">
        <v>42</v>
      </c>
      <c r="D73" s="72">
        <v>33.786666667000006</v>
      </c>
      <c r="E73" s="73">
        <f t="shared" si="4"/>
        <v>0.5686363610919435</v>
      </c>
      <c r="F73" s="71">
        <v>15</v>
      </c>
      <c r="G73" s="72">
        <v>10.3</v>
      </c>
      <c r="H73" s="73">
        <f t="shared" si="5"/>
        <v>0.173351061144117</v>
      </c>
      <c r="I73" s="71">
        <v>18</v>
      </c>
      <c r="J73" s="72">
        <v>14.373333334000002</v>
      </c>
      <c r="K73" s="73">
        <f t="shared" si="6"/>
        <v>0.24190607627446692</v>
      </c>
      <c r="L73" s="74">
        <v>82</v>
      </c>
      <c r="M73" s="72">
        <v>58.853333333</v>
      </c>
      <c r="N73" s="73">
        <f t="shared" si="7"/>
        <v>0.9905133771984449</v>
      </c>
    </row>
    <row r="74" spans="1:14" ht="15">
      <c r="A74" s="21" t="s">
        <v>72</v>
      </c>
      <c r="B74" s="22">
        <v>7915</v>
      </c>
      <c r="C74" s="23">
        <v>7</v>
      </c>
      <c r="D74" s="24">
        <v>6.96</v>
      </c>
      <c r="E74" s="25">
        <f t="shared" si="4"/>
        <v>0.87934301958307</v>
      </c>
      <c r="F74" s="23">
        <v>1</v>
      </c>
      <c r="G74" s="24">
        <v>0.853333333</v>
      </c>
      <c r="H74" s="25">
        <f t="shared" si="5"/>
        <v>0.1078121709412508</v>
      </c>
      <c r="I74" s="23">
        <v>2</v>
      </c>
      <c r="J74" s="24">
        <v>1.826666667</v>
      </c>
      <c r="K74" s="26">
        <f t="shared" si="6"/>
        <v>0.23078542855337966</v>
      </c>
      <c r="L74" s="27">
        <v>15</v>
      </c>
      <c r="M74" s="27">
        <v>8.633333333</v>
      </c>
      <c r="N74" s="25">
        <f t="shared" si="7"/>
        <v>1.090755948578648</v>
      </c>
    </row>
    <row r="75" spans="1:14" ht="15">
      <c r="A75" s="21" t="s">
        <v>73</v>
      </c>
      <c r="B75" s="22">
        <v>10432</v>
      </c>
      <c r="C75" s="23">
        <v>9</v>
      </c>
      <c r="D75" s="24">
        <v>7.226666667</v>
      </c>
      <c r="E75" s="25">
        <f t="shared" si="4"/>
        <v>0.6927402863305214</v>
      </c>
      <c r="F75" s="23">
        <v>3</v>
      </c>
      <c r="G75" s="24">
        <v>2.206666667</v>
      </c>
      <c r="H75" s="25">
        <f t="shared" si="5"/>
        <v>0.2115286298888037</v>
      </c>
      <c r="I75" s="23">
        <v>4</v>
      </c>
      <c r="J75" s="24">
        <v>2.8</v>
      </c>
      <c r="K75" s="26">
        <f t="shared" si="6"/>
        <v>0.26840490797546007</v>
      </c>
      <c r="L75" s="27">
        <v>20</v>
      </c>
      <c r="M75" s="27">
        <v>12.99333333</v>
      </c>
      <c r="N75" s="25">
        <f t="shared" si="7"/>
        <v>1.245526584547546</v>
      </c>
    </row>
    <row r="76" spans="1:14" ht="15">
      <c r="A76" s="21" t="s">
        <v>74</v>
      </c>
      <c r="B76" s="22">
        <v>13334</v>
      </c>
      <c r="C76" s="23">
        <v>5</v>
      </c>
      <c r="D76" s="24">
        <v>3.08</v>
      </c>
      <c r="E76" s="25">
        <f t="shared" si="4"/>
        <v>0.23098845057747114</v>
      </c>
      <c r="F76" s="23">
        <v>4</v>
      </c>
      <c r="G76" s="24">
        <v>1.693333333</v>
      </c>
      <c r="H76" s="25">
        <f t="shared" si="5"/>
        <v>0.12699365029248538</v>
      </c>
      <c r="I76" s="23">
        <v>5</v>
      </c>
      <c r="J76" s="24">
        <v>3.32</v>
      </c>
      <c r="K76" s="26">
        <f t="shared" si="6"/>
        <v>0.24898755062246888</v>
      </c>
      <c r="L76" s="27">
        <v>15</v>
      </c>
      <c r="M76" s="27">
        <v>10.13333333</v>
      </c>
      <c r="N76" s="25">
        <f t="shared" si="7"/>
        <v>0.7599620016499175</v>
      </c>
    </row>
    <row r="77" spans="1:14" ht="15">
      <c r="A77" s="21" t="s">
        <v>75</v>
      </c>
      <c r="B77" s="22">
        <v>16059</v>
      </c>
      <c r="C77" s="23">
        <v>11</v>
      </c>
      <c r="D77" s="24">
        <v>8.306666667</v>
      </c>
      <c r="E77" s="25">
        <f t="shared" si="4"/>
        <v>0.5172592731178779</v>
      </c>
      <c r="F77" s="23">
        <v>6</v>
      </c>
      <c r="G77" s="24">
        <v>4.546666667</v>
      </c>
      <c r="H77" s="25">
        <f t="shared" si="5"/>
        <v>0.2831226519085871</v>
      </c>
      <c r="I77" s="23">
        <v>5</v>
      </c>
      <c r="J77" s="24">
        <v>4.746666667</v>
      </c>
      <c r="K77" s="26">
        <f t="shared" si="6"/>
        <v>0.295576727504826</v>
      </c>
      <c r="L77" s="27">
        <v>16</v>
      </c>
      <c r="M77" s="27">
        <v>14.14666667</v>
      </c>
      <c r="N77" s="25">
        <f t="shared" si="7"/>
        <v>0.880918280714864</v>
      </c>
    </row>
    <row r="78" spans="1:14" ht="15.75" thickBot="1">
      <c r="A78" s="34" t="s">
        <v>76</v>
      </c>
      <c r="B78" s="35">
        <v>11677</v>
      </c>
      <c r="C78" s="36">
        <v>10</v>
      </c>
      <c r="D78" s="37">
        <v>8.213333333</v>
      </c>
      <c r="E78" s="38">
        <f t="shared" si="4"/>
        <v>0.7033770089063971</v>
      </c>
      <c r="F78" s="36">
        <v>1</v>
      </c>
      <c r="G78" s="37">
        <v>1</v>
      </c>
      <c r="H78" s="38">
        <f t="shared" si="5"/>
        <v>0.0856384345294168</v>
      </c>
      <c r="I78" s="36">
        <v>2</v>
      </c>
      <c r="J78" s="37">
        <v>1.68</v>
      </c>
      <c r="K78" s="39">
        <f t="shared" si="6"/>
        <v>0.14387257000942022</v>
      </c>
      <c r="L78" s="40">
        <v>16</v>
      </c>
      <c r="M78" s="40">
        <v>12.94666667</v>
      </c>
      <c r="N78" s="38">
        <f t="shared" si="7"/>
        <v>1.1087322659929777</v>
      </c>
    </row>
    <row r="79" spans="1:14" ht="15">
      <c r="A79" s="69" t="s">
        <v>77</v>
      </c>
      <c r="B79" s="70">
        <v>39123</v>
      </c>
      <c r="C79" s="71">
        <v>18</v>
      </c>
      <c r="D79" s="72">
        <v>11.893333333</v>
      </c>
      <c r="E79" s="73">
        <f t="shared" si="4"/>
        <v>0.3039985004473072</v>
      </c>
      <c r="F79" s="71">
        <v>15</v>
      </c>
      <c r="G79" s="72">
        <v>9.853333333</v>
      </c>
      <c r="H79" s="73">
        <f t="shared" si="5"/>
        <v>0.25185525989826957</v>
      </c>
      <c r="I79" s="71">
        <v>9</v>
      </c>
      <c r="J79" s="72">
        <v>6.626666666</v>
      </c>
      <c r="K79" s="73">
        <f t="shared" si="6"/>
        <v>0.16938033039388595</v>
      </c>
      <c r="L79" s="74">
        <v>48</v>
      </c>
      <c r="M79" s="72">
        <v>37.03333333</v>
      </c>
      <c r="N79" s="73">
        <f t="shared" si="7"/>
        <v>0.9465872589014135</v>
      </c>
    </row>
    <row r="80" spans="1:14" ht="15">
      <c r="A80" s="21" t="s">
        <v>78</v>
      </c>
      <c r="B80" s="22">
        <v>17043</v>
      </c>
      <c r="C80" s="23">
        <v>7</v>
      </c>
      <c r="D80" s="24">
        <v>4.693333333</v>
      </c>
      <c r="E80" s="25">
        <f t="shared" si="4"/>
        <v>0.27538187719298246</v>
      </c>
      <c r="F80" s="23">
        <v>5</v>
      </c>
      <c r="G80" s="24">
        <v>3.413333333</v>
      </c>
      <c r="H80" s="25">
        <f t="shared" si="5"/>
        <v>0.2002777288622895</v>
      </c>
      <c r="I80" s="23">
        <v>3</v>
      </c>
      <c r="J80" s="24">
        <v>2.373333333</v>
      </c>
      <c r="K80" s="26">
        <f t="shared" si="6"/>
        <v>0.13925560834360148</v>
      </c>
      <c r="L80" s="27">
        <v>18</v>
      </c>
      <c r="M80" s="27">
        <v>15.16</v>
      </c>
      <c r="N80" s="25">
        <f t="shared" si="7"/>
        <v>0.8895147567916446</v>
      </c>
    </row>
    <row r="81" spans="1:14" ht="15">
      <c r="A81" s="21" t="s">
        <v>79</v>
      </c>
      <c r="B81" s="22">
        <v>9251</v>
      </c>
      <c r="C81" s="23">
        <v>9</v>
      </c>
      <c r="D81" s="24">
        <v>5.6</v>
      </c>
      <c r="E81" s="25">
        <f t="shared" si="4"/>
        <v>0.6053399632472165</v>
      </c>
      <c r="F81" s="23">
        <v>3</v>
      </c>
      <c r="G81" s="24">
        <v>0.946666667</v>
      </c>
      <c r="H81" s="25">
        <f t="shared" si="5"/>
        <v>0.10233127953734732</v>
      </c>
      <c r="I81" s="23">
        <v>4</v>
      </c>
      <c r="J81" s="24">
        <v>2.253333333</v>
      </c>
      <c r="K81" s="26">
        <f t="shared" si="6"/>
        <v>0.24357727088963357</v>
      </c>
      <c r="L81" s="27">
        <v>13</v>
      </c>
      <c r="M81" s="27">
        <v>7.38</v>
      </c>
      <c r="N81" s="25">
        <f t="shared" si="7"/>
        <v>0.7977515944222247</v>
      </c>
    </row>
    <row r="82" spans="1:14" ht="15.75" thickBot="1">
      <c r="A82" s="34" t="s">
        <v>80</v>
      </c>
      <c r="B82" s="35">
        <v>12829</v>
      </c>
      <c r="C82" s="36">
        <v>2</v>
      </c>
      <c r="D82" s="37">
        <v>1.6</v>
      </c>
      <c r="E82" s="38">
        <f t="shared" si="4"/>
        <v>0.12471743705666849</v>
      </c>
      <c r="F82" s="36">
        <v>7</v>
      </c>
      <c r="G82" s="37">
        <v>5.493333333</v>
      </c>
      <c r="H82" s="38">
        <f t="shared" si="5"/>
        <v>0.428196533868579</v>
      </c>
      <c r="I82" s="36">
        <v>2</v>
      </c>
      <c r="J82" s="37">
        <v>2</v>
      </c>
      <c r="K82" s="39">
        <f t="shared" si="6"/>
        <v>0.1558967963208356</v>
      </c>
      <c r="L82" s="40">
        <v>17</v>
      </c>
      <c r="M82" s="40">
        <v>14.49333333</v>
      </c>
      <c r="N82" s="38">
        <f t="shared" si="7"/>
        <v>1.1297321170784942</v>
      </c>
    </row>
    <row r="83" spans="1:14" ht="15">
      <c r="A83" s="69" t="s">
        <v>81</v>
      </c>
      <c r="B83" s="70">
        <v>46670</v>
      </c>
      <c r="C83" s="71">
        <v>20</v>
      </c>
      <c r="D83" s="72">
        <v>15.959999999999999</v>
      </c>
      <c r="E83" s="73">
        <f t="shared" si="4"/>
        <v>0.3419755731733447</v>
      </c>
      <c r="F83" s="71">
        <v>12</v>
      </c>
      <c r="G83" s="72">
        <v>6.586666667</v>
      </c>
      <c r="H83" s="73">
        <f t="shared" si="5"/>
        <v>0.1411327762374116</v>
      </c>
      <c r="I83" s="71">
        <v>10</v>
      </c>
      <c r="J83" s="72">
        <v>3.3466666669999996</v>
      </c>
      <c r="K83" s="73">
        <f t="shared" si="6"/>
        <v>0.07170916363831155</v>
      </c>
      <c r="L83" s="74">
        <v>65</v>
      </c>
      <c r="M83" s="72">
        <v>40.041482837</v>
      </c>
      <c r="N83" s="73">
        <f t="shared" si="7"/>
        <v>0.8579704914720376</v>
      </c>
    </row>
    <row r="84" spans="1:14" ht="15">
      <c r="A84" s="21" t="s">
        <v>82</v>
      </c>
      <c r="B84" s="22">
        <v>6749</v>
      </c>
      <c r="C84" s="23">
        <v>3</v>
      </c>
      <c r="D84" s="24">
        <v>1.706666667</v>
      </c>
      <c r="E84" s="25">
        <f t="shared" si="4"/>
        <v>0.2528769694769596</v>
      </c>
      <c r="F84" s="23">
        <v>1</v>
      </c>
      <c r="G84" s="24">
        <v>1</v>
      </c>
      <c r="H84" s="25">
        <f t="shared" si="5"/>
        <v>0.1481700992739665</v>
      </c>
      <c r="I84" s="23">
        <v>2</v>
      </c>
      <c r="J84" s="24">
        <v>0.613333333</v>
      </c>
      <c r="K84" s="26">
        <f t="shared" si="6"/>
        <v>0.09087766083864277</v>
      </c>
      <c r="L84" s="27">
        <v>8</v>
      </c>
      <c r="M84" s="27">
        <v>6.653333333</v>
      </c>
      <c r="N84" s="25">
        <f t="shared" si="7"/>
        <v>0.9858250604534006</v>
      </c>
    </row>
    <row r="85" spans="1:14" ht="15">
      <c r="A85" s="21" t="s">
        <v>83</v>
      </c>
      <c r="B85" s="22">
        <v>8233</v>
      </c>
      <c r="C85" s="23">
        <v>5</v>
      </c>
      <c r="D85" s="24">
        <v>3.6</v>
      </c>
      <c r="E85" s="25">
        <f t="shared" si="4"/>
        <v>0.43726466658569174</v>
      </c>
      <c r="F85" s="23">
        <v>2</v>
      </c>
      <c r="G85" s="24">
        <v>1.52</v>
      </c>
      <c r="H85" s="25">
        <f t="shared" si="5"/>
        <v>0.18462285922506985</v>
      </c>
      <c r="I85" s="23">
        <v>3</v>
      </c>
      <c r="J85" s="24">
        <v>1.186666667</v>
      </c>
      <c r="K85" s="26">
        <f t="shared" si="6"/>
        <v>0.14413539013725252</v>
      </c>
      <c r="L85" s="27">
        <v>9</v>
      </c>
      <c r="M85" s="27">
        <v>6.186666667</v>
      </c>
      <c r="N85" s="25">
        <f t="shared" si="7"/>
        <v>0.7514474270618243</v>
      </c>
    </row>
    <row r="86" spans="1:14" ht="15">
      <c r="A86" s="21" t="s">
        <v>84</v>
      </c>
      <c r="B86" s="22">
        <v>4209</v>
      </c>
      <c r="C86" s="23">
        <v>2</v>
      </c>
      <c r="D86" s="24">
        <v>2.666666667</v>
      </c>
      <c r="E86" s="25">
        <f t="shared" si="4"/>
        <v>0.633563</v>
      </c>
      <c r="F86" s="23">
        <v>2</v>
      </c>
      <c r="G86" s="24">
        <v>0.426666667</v>
      </c>
      <c r="H86" s="25">
        <f t="shared" si="5"/>
        <v>0.10137008006652412</v>
      </c>
      <c r="I86" s="23">
        <v>2</v>
      </c>
      <c r="J86" s="24">
        <v>1.173333333</v>
      </c>
      <c r="K86" s="26">
        <f t="shared" si="6"/>
        <v>0.27876771988595866</v>
      </c>
      <c r="L86" s="27">
        <v>9</v>
      </c>
      <c r="M86" s="27">
        <v>3.72</v>
      </c>
      <c r="N86" s="25">
        <f t="shared" si="7"/>
        <v>0.8838203848895225</v>
      </c>
    </row>
    <row r="87" spans="1:14" ht="15">
      <c r="A87" s="21" t="s">
        <v>85</v>
      </c>
      <c r="B87" s="22">
        <v>3491</v>
      </c>
      <c r="C87" s="23">
        <v>2</v>
      </c>
      <c r="D87" s="24">
        <v>1.533333333</v>
      </c>
      <c r="E87" s="25">
        <f t="shared" si="4"/>
        <v>0.4392246728731023</v>
      </c>
      <c r="F87" s="23">
        <v>1</v>
      </c>
      <c r="G87" s="24">
        <v>0.16</v>
      </c>
      <c r="H87" s="25">
        <f t="shared" si="5"/>
        <v>0.04583213978802635</v>
      </c>
      <c r="I87" s="23">
        <v>1</v>
      </c>
      <c r="J87" s="24">
        <v>0.106666667</v>
      </c>
      <c r="K87" s="26">
        <f t="shared" si="6"/>
        <v>0.030554759954167864</v>
      </c>
      <c r="L87" s="27">
        <v>4</v>
      </c>
      <c r="M87" s="27">
        <v>2.96</v>
      </c>
      <c r="N87" s="25">
        <f t="shared" si="7"/>
        <v>0.8478945860784876</v>
      </c>
    </row>
    <row r="88" spans="1:14" ht="15">
      <c r="A88" s="21" t="s">
        <v>86</v>
      </c>
      <c r="B88" s="22">
        <v>10880</v>
      </c>
      <c r="C88" s="23">
        <v>4</v>
      </c>
      <c r="D88" s="24">
        <v>3.666666667</v>
      </c>
      <c r="E88" s="25">
        <f t="shared" si="4"/>
        <v>0.33700980395220587</v>
      </c>
      <c r="F88" s="23">
        <v>3</v>
      </c>
      <c r="G88" s="24">
        <v>2.92</v>
      </c>
      <c r="H88" s="25">
        <f t="shared" si="5"/>
        <v>0.26838235294117646</v>
      </c>
      <c r="I88" s="23">
        <v>0</v>
      </c>
      <c r="J88" s="24">
        <v>0</v>
      </c>
      <c r="K88" s="26">
        <f t="shared" si="6"/>
        <v>0</v>
      </c>
      <c r="L88" s="27">
        <v>20</v>
      </c>
      <c r="M88" s="27">
        <v>13.33481617</v>
      </c>
      <c r="N88" s="25">
        <f t="shared" si="7"/>
        <v>1.2256264862132353</v>
      </c>
    </row>
    <row r="89" spans="1:14" ht="15">
      <c r="A89" s="21" t="s">
        <v>87</v>
      </c>
      <c r="B89" s="22">
        <v>8761</v>
      </c>
      <c r="C89" s="23">
        <v>3</v>
      </c>
      <c r="D89" s="24">
        <v>1.853333333</v>
      </c>
      <c r="E89" s="25">
        <f t="shared" si="4"/>
        <v>0.21154358326675038</v>
      </c>
      <c r="F89" s="23">
        <v>2</v>
      </c>
      <c r="G89" s="24">
        <v>0.373333333</v>
      </c>
      <c r="H89" s="25">
        <f t="shared" si="5"/>
        <v>0.04261309587946581</v>
      </c>
      <c r="I89" s="23">
        <v>1</v>
      </c>
      <c r="J89" s="24">
        <v>0.08</v>
      </c>
      <c r="K89" s="26">
        <f t="shared" si="6"/>
        <v>0.009131377696609976</v>
      </c>
      <c r="L89" s="27">
        <v>6</v>
      </c>
      <c r="M89" s="27">
        <v>3.12</v>
      </c>
      <c r="N89" s="25">
        <f t="shared" si="7"/>
        <v>0.3561237301677891</v>
      </c>
    </row>
    <row r="90" spans="1:14" ht="15.75" thickBot="1">
      <c r="A90" s="34" t="s">
        <v>88</v>
      </c>
      <c r="B90" s="35">
        <v>4347</v>
      </c>
      <c r="C90" s="36">
        <v>1</v>
      </c>
      <c r="D90" s="37">
        <v>0.933333333</v>
      </c>
      <c r="E90" s="38">
        <f t="shared" si="4"/>
        <v>0.21470746100759144</v>
      </c>
      <c r="F90" s="36">
        <v>1</v>
      </c>
      <c r="G90" s="37">
        <v>0.186666667</v>
      </c>
      <c r="H90" s="38">
        <f t="shared" si="5"/>
        <v>0.04294149229353577</v>
      </c>
      <c r="I90" s="36">
        <v>1</v>
      </c>
      <c r="J90" s="37">
        <v>0.186666667</v>
      </c>
      <c r="K90" s="39">
        <f t="shared" si="6"/>
        <v>0.04294149229353577</v>
      </c>
      <c r="L90" s="40">
        <v>9</v>
      </c>
      <c r="M90" s="40">
        <v>4.066666667</v>
      </c>
      <c r="N90" s="38">
        <f t="shared" si="7"/>
        <v>0.9355110805152979</v>
      </c>
    </row>
    <row r="91" spans="1:14" ht="15.75" thickBot="1">
      <c r="A91" s="78" t="s">
        <v>89</v>
      </c>
      <c r="B91" s="79">
        <v>329533</v>
      </c>
      <c r="C91" s="80">
        <v>176</v>
      </c>
      <c r="D91" s="81">
        <v>143.081237881</v>
      </c>
      <c r="E91" s="82">
        <f t="shared" si="4"/>
        <v>0.43419395896920787</v>
      </c>
      <c r="F91" s="80">
        <v>124</v>
      </c>
      <c r="G91" s="81">
        <v>89.04493333600001</v>
      </c>
      <c r="H91" s="82">
        <f t="shared" si="5"/>
        <v>0.27021552723399483</v>
      </c>
      <c r="I91" s="80">
        <v>116</v>
      </c>
      <c r="J91" s="81">
        <v>78.42061806300002</v>
      </c>
      <c r="K91" s="82">
        <f t="shared" si="6"/>
        <v>0.23797500724661874</v>
      </c>
      <c r="L91" s="81">
        <v>452</v>
      </c>
      <c r="M91" s="83">
        <v>334.1873818439999</v>
      </c>
      <c r="N91" s="84">
        <f t="shared" si="7"/>
        <v>1.0141241752540713</v>
      </c>
    </row>
    <row r="92" spans="1:14" ht="15">
      <c r="A92" s="85" t="s">
        <v>90</v>
      </c>
      <c r="B92" s="86">
        <v>32621</v>
      </c>
      <c r="C92" s="87">
        <v>19</v>
      </c>
      <c r="D92" s="88">
        <v>16.760000001</v>
      </c>
      <c r="E92" s="89">
        <f t="shared" si="4"/>
        <v>0.5137794672450262</v>
      </c>
      <c r="F92" s="87">
        <v>12</v>
      </c>
      <c r="G92" s="88">
        <v>8.153333334</v>
      </c>
      <c r="H92" s="89">
        <f t="shared" si="5"/>
        <v>0.24994124441310808</v>
      </c>
      <c r="I92" s="87">
        <v>16</v>
      </c>
      <c r="J92" s="88">
        <v>11.2</v>
      </c>
      <c r="K92" s="89">
        <f t="shared" si="6"/>
        <v>0.34333711412893536</v>
      </c>
      <c r="L92" s="90">
        <v>42</v>
      </c>
      <c r="M92" s="88">
        <v>29.425066664</v>
      </c>
      <c r="N92" s="89">
        <f t="shared" si="7"/>
        <v>0.9020283456669017</v>
      </c>
    </row>
    <row r="93" spans="1:14" ht="15">
      <c r="A93" s="21" t="s">
        <v>91</v>
      </c>
      <c r="B93" s="22">
        <v>12332</v>
      </c>
      <c r="C93" s="23">
        <v>9</v>
      </c>
      <c r="D93" s="24">
        <v>8.773333334</v>
      </c>
      <c r="E93" s="25">
        <f t="shared" si="4"/>
        <v>0.7114282625689264</v>
      </c>
      <c r="F93" s="23">
        <v>3</v>
      </c>
      <c r="G93" s="24">
        <v>2.206666667</v>
      </c>
      <c r="H93" s="25">
        <f t="shared" si="5"/>
        <v>0.17893826362309437</v>
      </c>
      <c r="I93" s="23">
        <v>10</v>
      </c>
      <c r="J93" s="24">
        <v>7.453333333</v>
      </c>
      <c r="K93" s="26">
        <f t="shared" si="6"/>
        <v>0.6043896637204021</v>
      </c>
      <c r="L93" s="27">
        <v>17</v>
      </c>
      <c r="M93" s="27">
        <v>10.9584</v>
      </c>
      <c r="N93" s="25">
        <f t="shared" si="7"/>
        <v>0.8886149854038273</v>
      </c>
    </row>
    <row r="94" spans="1:14" ht="15">
      <c r="A94" s="21" t="s">
        <v>92</v>
      </c>
      <c r="B94" s="22">
        <v>7822</v>
      </c>
      <c r="C94" s="23">
        <v>3</v>
      </c>
      <c r="D94" s="24">
        <v>2.186666667</v>
      </c>
      <c r="E94" s="25">
        <f t="shared" si="4"/>
        <v>0.27955339644592175</v>
      </c>
      <c r="F94" s="23">
        <v>2</v>
      </c>
      <c r="G94" s="24">
        <v>0.986666667</v>
      </c>
      <c r="H94" s="25">
        <f t="shared" si="5"/>
        <v>0.12613994720020455</v>
      </c>
      <c r="I94" s="23">
        <v>2</v>
      </c>
      <c r="J94" s="24">
        <v>1.426666667</v>
      </c>
      <c r="K94" s="26">
        <f t="shared" si="6"/>
        <v>0.18239154525696755</v>
      </c>
      <c r="L94" s="27">
        <v>10</v>
      </c>
      <c r="M94" s="27">
        <v>6.573333334</v>
      </c>
      <c r="N94" s="25">
        <f t="shared" si="7"/>
        <v>0.8403647831756583</v>
      </c>
    </row>
    <row r="95" spans="1:14" ht="15.75" thickBot="1">
      <c r="A95" s="34" t="s">
        <v>93</v>
      </c>
      <c r="B95" s="35">
        <v>12467</v>
      </c>
      <c r="C95" s="36">
        <v>7</v>
      </c>
      <c r="D95" s="37">
        <v>5.8</v>
      </c>
      <c r="E95" s="38">
        <f t="shared" si="4"/>
        <v>0.4652282024544798</v>
      </c>
      <c r="F95" s="36">
        <v>7</v>
      </c>
      <c r="G95" s="37">
        <v>4.96</v>
      </c>
      <c r="H95" s="38">
        <f t="shared" si="5"/>
        <v>0.3978503248576241</v>
      </c>
      <c r="I95" s="36">
        <v>4</v>
      </c>
      <c r="J95" s="37">
        <v>2.32</v>
      </c>
      <c r="K95" s="39">
        <f t="shared" si="6"/>
        <v>0.18609128098179192</v>
      </c>
      <c r="L95" s="40">
        <v>15</v>
      </c>
      <c r="M95" s="40">
        <v>11.89333333</v>
      </c>
      <c r="N95" s="38">
        <f t="shared" si="7"/>
        <v>0.9539851872944575</v>
      </c>
    </row>
    <row r="96" spans="1:14" ht="15">
      <c r="A96" s="85" t="s">
        <v>94</v>
      </c>
      <c r="B96" s="86">
        <v>43492</v>
      </c>
      <c r="C96" s="87">
        <v>31</v>
      </c>
      <c r="D96" s="88">
        <v>26.426666667</v>
      </c>
      <c r="E96" s="89">
        <f t="shared" si="4"/>
        <v>0.6076213250022993</v>
      </c>
      <c r="F96" s="87">
        <v>21</v>
      </c>
      <c r="G96" s="88">
        <v>16.186666666</v>
      </c>
      <c r="H96" s="89">
        <f t="shared" si="5"/>
        <v>0.37217572578865077</v>
      </c>
      <c r="I96" s="87">
        <v>22</v>
      </c>
      <c r="J96" s="88">
        <v>15.427284729999998</v>
      </c>
      <c r="K96" s="89">
        <f t="shared" si="6"/>
        <v>0.35471545870504917</v>
      </c>
      <c r="L96" s="90">
        <v>71</v>
      </c>
      <c r="M96" s="88">
        <v>52.61333333</v>
      </c>
      <c r="N96" s="89">
        <f t="shared" si="7"/>
        <v>1.2097243936815967</v>
      </c>
    </row>
    <row r="97" spans="1:14" ht="15">
      <c r="A97" s="21" t="s">
        <v>95</v>
      </c>
      <c r="B97" s="22">
        <v>8464</v>
      </c>
      <c r="C97" s="23">
        <v>4</v>
      </c>
      <c r="D97" s="24">
        <v>3.066666667</v>
      </c>
      <c r="E97" s="25">
        <f t="shared" si="4"/>
        <v>0.3623188406190926</v>
      </c>
      <c r="F97" s="23">
        <v>4</v>
      </c>
      <c r="G97" s="24">
        <v>2.333333333</v>
      </c>
      <c r="H97" s="25">
        <f t="shared" si="5"/>
        <v>0.2756773786625709</v>
      </c>
      <c r="I97" s="23">
        <v>3</v>
      </c>
      <c r="J97" s="24">
        <v>2.36</v>
      </c>
      <c r="K97" s="26">
        <f t="shared" si="6"/>
        <v>0.27882797731569</v>
      </c>
      <c r="L97" s="27">
        <v>15</v>
      </c>
      <c r="M97" s="27">
        <v>10.89333333</v>
      </c>
      <c r="N97" s="25">
        <f t="shared" si="7"/>
        <v>1.2870195333175802</v>
      </c>
    </row>
    <row r="98" spans="1:14" ht="15">
      <c r="A98" s="21" t="s">
        <v>96</v>
      </c>
      <c r="B98" s="22">
        <v>13379</v>
      </c>
      <c r="C98" s="23">
        <v>10</v>
      </c>
      <c r="D98" s="24">
        <v>10.65333333</v>
      </c>
      <c r="E98" s="25">
        <f t="shared" si="4"/>
        <v>0.7962727655280664</v>
      </c>
      <c r="F98" s="23">
        <v>5</v>
      </c>
      <c r="G98" s="24">
        <v>3.533333333</v>
      </c>
      <c r="H98" s="25">
        <f t="shared" si="5"/>
        <v>0.2640954729800434</v>
      </c>
      <c r="I98" s="23">
        <v>5</v>
      </c>
      <c r="J98" s="24">
        <v>2.84</v>
      </c>
      <c r="K98" s="26">
        <f t="shared" si="6"/>
        <v>0.21227296509455115</v>
      </c>
      <c r="L98" s="27">
        <v>19</v>
      </c>
      <c r="M98" s="27">
        <v>14.06666667</v>
      </c>
      <c r="N98" s="25">
        <f t="shared" si="7"/>
        <v>1.051398958816055</v>
      </c>
    </row>
    <row r="99" spans="1:14" ht="15.75" thickBot="1">
      <c r="A99" s="34" t="s">
        <v>97</v>
      </c>
      <c r="B99" s="35">
        <v>21649</v>
      </c>
      <c r="C99" s="36">
        <v>17</v>
      </c>
      <c r="D99" s="37">
        <v>12.70666667</v>
      </c>
      <c r="E99" s="38">
        <f t="shared" si="4"/>
        <v>0.5869401205598411</v>
      </c>
      <c r="F99" s="36">
        <v>12</v>
      </c>
      <c r="G99" s="37">
        <v>10.32</v>
      </c>
      <c r="H99" s="38">
        <f t="shared" si="5"/>
        <v>0.476696383204767</v>
      </c>
      <c r="I99" s="36">
        <v>14</v>
      </c>
      <c r="J99" s="37">
        <v>10.22728473</v>
      </c>
      <c r="K99" s="39">
        <f t="shared" si="6"/>
        <v>0.4724137248833664</v>
      </c>
      <c r="L99" s="40">
        <v>37</v>
      </c>
      <c r="M99" s="40">
        <v>27.65333333</v>
      </c>
      <c r="N99" s="38">
        <f t="shared" si="7"/>
        <v>1.2773492230588017</v>
      </c>
    </row>
    <row r="100" spans="1:14" ht="15">
      <c r="A100" s="85" t="s">
        <v>98</v>
      </c>
      <c r="B100" s="86">
        <v>54866</v>
      </c>
      <c r="C100" s="87">
        <v>28</v>
      </c>
      <c r="D100" s="88">
        <v>26.793096060999996</v>
      </c>
      <c r="E100" s="89">
        <f t="shared" si="4"/>
        <v>0.4883369675390952</v>
      </c>
      <c r="F100" s="87">
        <v>11</v>
      </c>
      <c r="G100" s="88">
        <v>8.273333333</v>
      </c>
      <c r="H100" s="89">
        <f t="shared" si="5"/>
        <v>0.1507916256515875</v>
      </c>
      <c r="I100" s="87">
        <v>12</v>
      </c>
      <c r="J100" s="88">
        <v>9.046666667</v>
      </c>
      <c r="K100" s="89">
        <f t="shared" si="6"/>
        <v>0.16488657213939417</v>
      </c>
      <c r="L100" s="90">
        <v>61</v>
      </c>
      <c r="M100" s="88">
        <v>43.348149507</v>
      </c>
      <c r="N100" s="89">
        <f t="shared" si="7"/>
        <v>0.7900730781722742</v>
      </c>
    </row>
    <row r="101" spans="1:14" ht="15">
      <c r="A101" s="21" t="s">
        <v>99</v>
      </c>
      <c r="B101" s="22">
        <v>10434</v>
      </c>
      <c r="C101" s="23">
        <v>5</v>
      </c>
      <c r="D101" s="24">
        <v>5.066666667</v>
      </c>
      <c r="E101" s="25">
        <f t="shared" si="4"/>
        <v>0.48559197498562395</v>
      </c>
      <c r="F101" s="23">
        <v>3</v>
      </c>
      <c r="G101" s="24">
        <v>2.333333333</v>
      </c>
      <c r="H101" s="25">
        <f t="shared" si="5"/>
        <v>0.22362788317040447</v>
      </c>
      <c r="I101" s="23">
        <v>2</v>
      </c>
      <c r="J101" s="24">
        <v>1.866666667</v>
      </c>
      <c r="K101" s="26">
        <f t="shared" si="6"/>
        <v>0.17890230659382786</v>
      </c>
      <c r="L101" s="27">
        <v>15</v>
      </c>
      <c r="M101" s="27">
        <v>11.18666667</v>
      </c>
      <c r="N101" s="25">
        <f t="shared" si="7"/>
        <v>1.0721359660724554</v>
      </c>
    </row>
    <row r="102" spans="1:14" ht="15">
      <c r="A102" s="21" t="s">
        <v>100</v>
      </c>
      <c r="B102" s="22">
        <v>19728</v>
      </c>
      <c r="C102" s="23">
        <v>10</v>
      </c>
      <c r="D102" s="24">
        <v>9.066666667</v>
      </c>
      <c r="E102" s="25">
        <f t="shared" si="4"/>
        <v>0.4595836712793998</v>
      </c>
      <c r="F102" s="23">
        <v>3</v>
      </c>
      <c r="G102" s="24">
        <v>2.32</v>
      </c>
      <c r="H102" s="25">
        <f t="shared" si="5"/>
        <v>0.1175993511759935</v>
      </c>
      <c r="I102" s="23">
        <v>5</v>
      </c>
      <c r="J102" s="24">
        <v>3.44</v>
      </c>
      <c r="K102" s="26">
        <f t="shared" si="6"/>
        <v>0.17437145174371452</v>
      </c>
      <c r="L102" s="27">
        <v>9</v>
      </c>
      <c r="M102" s="24">
        <v>8.28</v>
      </c>
      <c r="N102" s="25">
        <f t="shared" si="7"/>
        <v>0.4197080291970803</v>
      </c>
    </row>
    <row r="103" spans="1:14" ht="15">
      <c r="A103" s="21" t="s">
        <v>101</v>
      </c>
      <c r="B103" s="22">
        <v>16189</v>
      </c>
      <c r="C103" s="23">
        <v>10</v>
      </c>
      <c r="D103" s="24">
        <v>10.39309606</v>
      </c>
      <c r="E103" s="25">
        <f t="shared" si="4"/>
        <v>0.6419850552844524</v>
      </c>
      <c r="F103" s="23">
        <v>2</v>
      </c>
      <c r="G103" s="24">
        <v>1.52</v>
      </c>
      <c r="H103" s="25">
        <f t="shared" si="5"/>
        <v>0.0938909135832973</v>
      </c>
      <c r="I103" s="23">
        <v>4</v>
      </c>
      <c r="J103" s="24">
        <v>2.78</v>
      </c>
      <c r="K103" s="26">
        <f t="shared" si="6"/>
        <v>0.17172153931682005</v>
      </c>
      <c r="L103" s="27">
        <v>20</v>
      </c>
      <c r="M103" s="24">
        <v>15.01481617</v>
      </c>
      <c r="N103" s="25">
        <f t="shared" si="7"/>
        <v>0.9274702680832664</v>
      </c>
    </row>
    <row r="104" spans="1:14" ht="15.75" thickBot="1">
      <c r="A104" s="34" t="s">
        <v>102</v>
      </c>
      <c r="B104" s="35">
        <v>8515</v>
      </c>
      <c r="C104" s="36">
        <v>3</v>
      </c>
      <c r="D104" s="37">
        <v>2.266666667</v>
      </c>
      <c r="E104" s="38">
        <f t="shared" si="4"/>
        <v>0.2661969074574281</v>
      </c>
      <c r="F104" s="36">
        <v>3</v>
      </c>
      <c r="G104" s="37">
        <v>2.1</v>
      </c>
      <c r="H104" s="38">
        <f t="shared" si="5"/>
        <v>0.24662360540223136</v>
      </c>
      <c r="I104" s="36">
        <v>1</v>
      </c>
      <c r="J104" s="37">
        <v>0.96</v>
      </c>
      <c r="K104" s="39">
        <f t="shared" si="6"/>
        <v>0.11274221961244861</v>
      </c>
      <c r="L104" s="40">
        <v>17</v>
      </c>
      <c r="M104" s="37">
        <v>8.866666667</v>
      </c>
      <c r="N104" s="38">
        <f t="shared" si="7"/>
        <v>1.0412996672930124</v>
      </c>
    </row>
    <row r="105" spans="1:14" ht="15">
      <c r="A105" s="85" t="s">
        <v>103</v>
      </c>
      <c r="B105" s="86">
        <v>57551</v>
      </c>
      <c r="C105" s="87">
        <v>29</v>
      </c>
      <c r="D105" s="88">
        <v>21.529333334</v>
      </c>
      <c r="E105" s="89">
        <f t="shared" si="4"/>
        <v>0.3740913856231864</v>
      </c>
      <c r="F105" s="87">
        <v>25</v>
      </c>
      <c r="G105" s="88">
        <v>17.191600000999998</v>
      </c>
      <c r="H105" s="89">
        <f t="shared" si="5"/>
        <v>0.29871939672638176</v>
      </c>
      <c r="I105" s="87">
        <v>14</v>
      </c>
      <c r="J105" s="88">
        <v>9.440000001</v>
      </c>
      <c r="K105" s="89">
        <f t="shared" si="6"/>
        <v>0.16402842697781098</v>
      </c>
      <c r="L105" s="90">
        <v>80</v>
      </c>
      <c r="M105" s="88">
        <v>57.573333332000004</v>
      </c>
      <c r="N105" s="89">
        <f t="shared" si="7"/>
        <v>1.0003880615801637</v>
      </c>
    </row>
    <row r="106" spans="1:14" ht="15">
      <c r="A106" s="21" t="s">
        <v>104</v>
      </c>
      <c r="B106" s="22">
        <v>3961</v>
      </c>
      <c r="C106" s="23">
        <v>4</v>
      </c>
      <c r="D106" s="24">
        <v>1.953333333</v>
      </c>
      <c r="E106" s="25">
        <f t="shared" si="4"/>
        <v>0.49314146250946733</v>
      </c>
      <c r="F106" s="23">
        <v>1</v>
      </c>
      <c r="G106" s="24">
        <v>1</v>
      </c>
      <c r="H106" s="25">
        <f t="shared" si="5"/>
        <v>0.25246149962130776</v>
      </c>
      <c r="I106" s="23">
        <v>0</v>
      </c>
      <c r="J106" s="24">
        <v>0</v>
      </c>
      <c r="K106" s="26">
        <f t="shared" si="6"/>
        <v>0</v>
      </c>
      <c r="L106" s="27">
        <v>7</v>
      </c>
      <c r="M106" s="24">
        <v>5.08</v>
      </c>
      <c r="N106" s="25">
        <f t="shared" si="7"/>
        <v>1.2825044180762435</v>
      </c>
    </row>
    <row r="107" spans="1:14" ht="15">
      <c r="A107" s="21" t="s">
        <v>105</v>
      </c>
      <c r="B107" s="22">
        <v>11920</v>
      </c>
      <c r="C107" s="23">
        <v>6</v>
      </c>
      <c r="D107" s="24">
        <v>5.322666667</v>
      </c>
      <c r="E107" s="25">
        <f t="shared" si="4"/>
        <v>0.4465324385067114</v>
      </c>
      <c r="F107" s="23">
        <v>8</v>
      </c>
      <c r="G107" s="24">
        <v>5.6</v>
      </c>
      <c r="H107" s="25">
        <f t="shared" si="5"/>
        <v>0.4697986577181208</v>
      </c>
      <c r="I107" s="23">
        <v>4</v>
      </c>
      <c r="J107" s="24">
        <v>3.16</v>
      </c>
      <c r="K107" s="26">
        <f t="shared" si="6"/>
        <v>0.2651006711409396</v>
      </c>
      <c r="L107" s="27">
        <v>22</v>
      </c>
      <c r="M107" s="24">
        <v>15.25333333</v>
      </c>
      <c r="N107" s="25">
        <f t="shared" si="7"/>
        <v>1.279642057885906</v>
      </c>
    </row>
    <row r="108" spans="1:14" ht="15">
      <c r="A108" s="21" t="s">
        <v>106</v>
      </c>
      <c r="B108" s="22">
        <v>6431</v>
      </c>
      <c r="C108" s="23">
        <v>3</v>
      </c>
      <c r="D108" s="24">
        <v>2.706666667</v>
      </c>
      <c r="E108" s="25">
        <f t="shared" si="4"/>
        <v>0.42087803871870627</v>
      </c>
      <c r="F108" s="23">
        <v>4</v>
      </c>
      <c r="G108" s="24">
        <v>2.466666667</v>
      </c>
      <c r="H108" s="25">
        <f t="shared" si="5"/>
        <v>0.38355880376302287</v>
      </c>
      <c r="I108" s="23">
        <v>2</v>
      </c>
      <c r="J108" s="24">
        <v>0.906666667</v>
      </c>
      <c r="K108" s="26">
        <f t="shared" si="6"/>
        <v>0.1409837765510807</v>
      </c>
      <c r="L108" s="27">
        <v>12</v>
      </c>
      <c r="M108" s="24">
        <v>7.206666666</v>
      </c>
      <c r="N108" s="25">
        <f t="shared" si="7"/>
        <v>1.1206136939822735</v>
      </c>
    </row>
    <row r="109" spans="1:14" ht="15">
      <c r="A109" s="21" t="s">
        <v>107</v>
      </c>
      <c r="B109" s="22">
        <v>11554</v>
      </c>
      <c r="C109" s="23">
        <v>6</v>
      </c>
      <c r="D109" s="24">
        <v>4.226666667</v>
      </c>
      <c r="E109" s="25">
        <f t="shared" si="4"/>
        <v>0.3658184755928683</v>
      </c>
      <c r="F109" s="23">
        <v>3</v>
      </c>
      <c r="G109" s="24">
        <v>1.28</v>
      </c>
      <c r="H109" s="25">
        <f t="shared" si="5"/>
        <v>0.11078414401938723</v>
      </c>
      <c r="I109" s="23">
        <v>4</v>
      </c>
      <c r="J109" s="24">
        <v>2.106666667</v>
      </c>
      <c r="K109" s="26">
        <f t="shared" si="6"/>
        <v>0.18233223706075816</v>
      </c>
      <c r="L109" s="27">
        <v>10</v>
      </c>
      <c r="M109" s="24">
        <v>7.273333333</v>
      </c>
      <c r="N109" s="25">
        <f t="shared" si="7"/>
        <v>0.6295078183313139</v>
      </c>
    </row>
    <row r="110" spans="1:14" ht="15">
      <c r="A110" s="21" t="s">
        <v>108</v>
      </c>
      <c r="B110" s="22">
        <v>7753</v>
      </c>
      <c r="C110" s="23">
        <v>5</v>
      </c>
      <c r="D110" s="24">
        <v>2.32</v>
      </c>
      <c r="E110" s="25">
        <f t="shared" si="4"/>
        <v>0.29923900425641686</v>
      </c>
      <c r="F110" s="23">
        <v>4</v>
      </c>
      <c r="G110" s="24">
        <v>2.378266667</v>
      </c>
      <c r="H110" s="25">
        <f t="shared" si="5"/>
        <v>0.306754374693667</v>
      </c>
      <c r="I110" s="23">
        <v>2</v>
      </c>
      <c r="J110" s="24">
        <v>1.6</v>
      </c>
      <c r="K110" s="26">
        <f t="shared" si="6"/>
        <v>0.20637172707339094</v>
      </c>
      <c r="L110" s="27">
        <v>8</v>
      </c>
      <c r="M110" s="24">
        <v>6.533333333</v>
      </c>
      <c r="N110" s="25">
        <f t="shared" si="7"/>
        <v>0.8426845521733521</v>
      </c>
    </row>
    <row r="111" spans="1:14" ht="15.75" thickBot="1">
      <c r="A111" s="34" t="s">
        <v>109</v>
      </c>
      <c r="B111" s="35">
        <v>15932</v>
      </c>
      <c r="C111" s="36">
        <v>5</v>
      </c>
      <c r="D111" s="37">
        <v>5</v>
      </c>
      <c r="E111" s="38">
        <f t="shared" si="4"/>
        <v>0.31383379362289726</v>
      </c>
      <c r="F111" s="36">
        <v>5</v>
      </c>
      <c r="G111" s="37">
        <v>4.466666667</v>
      </c>
      <c r="H111" s="38">
        <f t="shared" si="5"/>
        <v>0.2803581889907105</v>
      </c>
      <c r="I111" s="36">
        <v>2</v>
      </c>
      <c r="J111" s="37">
        <v>1.666666667</v>
      </c>
      <c r="K111" s="39">
        <f t="shared" si="6"/>
        <v>0.10461126456188803</v>
      </c>
      <c r="L111" s="40">
        <v>21</v>
      </c>
      <c r="M111" s="37">
        <v>16.22666667</v>
      </c>
      <c r="N111" s="38">
        <f t="shared" si="7"/>
        <v>1.0184952717800653</v>
      </c>
    </row>
    <row r="112" spans="1:14" ht="15">
      <c r="A112" s="85" t="s">
        <v>110</v>
      </c>
      <c r="B112" s="86">
        <v>48616</v>
      </c>
      <c r="C112" s="87">
        <v>21</v>
      </c>
      <c r="D112" s="88">
        <v>17.833333335</v>
      </c>
      <c r="E112" s="89">
        <f t="shared" si="4"/>
        <v>0.36682025125473094</v>
      </c>
      <c r="F112" s="87">
        <v>17</v>
      </c>
      <c r="G112" s="88">
        <v>10.999999998999998</v>
      </c>
      <c r="H112" s="89">
        <f t="shared" si="5"/>
        <v>0.22626295867615595</v>
      </c>
      <c r="I112" s="87">
        <v>13</v>
      </c>
      <c r="J112" s="88">
        <v>7.9466666660000005</v>
      </c>
      <c r="K112" s="89">
        <f t="shared" si="6"/>
        <v>0.16345784651143658</v>
      </c>
      <c r="L112" s="90">
        <v>63</v>
      </c>
      <c r="M112" s="88">
        <v>49.752682837</v>
      </c>
      <c r="N112" s="89">
        <f t="shared" si="7"/>
        <v>1.0233808383454006</v>
      </c>
    </row>
    <row r="113" spans="1:14" ht="15">
      <c r="A113" s="21" t="s">
        <v>111</v>
      </c>
      <c r="B113" s="22">
        <v>14687</v>
      </c>
      <c r="C113" s="23">
        <v>6</v>
      </c>
      <c r="D113" s="24">
        <v>5.106666667</v>
      </c>
      <c r="E113" s="25">
        <f t="shared" si="4"/>
        <v>0.3476997798733574</v>
      </c>
      <c r="F113" s="23">
        <v>7</v>
      </c>
      <c r="G113" s="24">
        <v>4.573333333</v>
      </c>
      <c r="H113" s="25">
        <f t="shared" si="5"/>
        <v>0.31138648689317083</v>
      </c>
      <c r="I113" s="23">
        <v>6</v>
      </c>
      <c r="J113" s="24">
        <v>3.96</v>
      </c>
      <c r="K113" s="26">
        <f t="shared" si="6"/>
        <v>0.26962620004085247</v>
      </c>
      <c r="L113" s="27">
        <v>22</v>
      </c>
      <c r="M113" s="24">
        <v>15.29481617</v>
      </c>
      <c r="N113" s="25">
        <f t="shared" si="7"/>
        <v>1.041384637434466</v>
      </c>
    </row>
    <row r="114" spans="1:14" ht="15">
      <c r="A114" s="21" t="s">
        <v>112</v>
      </c>
      <c r="B114" s="22">
        <v>10718</v>
      </c>
      <c r="C114" s="23">
        <v>5</v>
      </c>
      <c r="D114" s="24">
        <v>3.366666667</v>
      </c>
      <c r="E114" s="25">
        <f t="shared" si="4"/>
        <v>0.31411332963239413</v>
      </c>
      <c r="F114" s="23">
        <v>2</v>
      </c>
      <c r="G114" s="24">
        <v>1.4</v>
      </c>
      <c r="H114" s="25">
        <f t="shared" si="5"/>
        <v>0.1306213845866766</v>
      </c>
      <c r="I114" s="23">
        <v>3</v>
      </c>
      <c r="J114" s="24">
        <v>1.893333333</v>
      </c>
      <c r="K114" s="26">
        <f t="shared" si="6"/>
        <v>0.17664987245754804</v>
      </c>
      <c r="L114" s="27">
        <v>12</v>
      </c>
      <c r="M114" s="24">
        <v>10.79333333</v>
      </c>
      <c r="N114" s="25">
        <f t="shared" si="7"/>
        <v>1.0070286741929464</v>
      </c>
    </row>
    <row r="115" spans="1:14" ht="15">
      <c r="A115" s="21" t="s">
        <v>113</v>
      </c>
      <c r="B115" s="22">
        <v>15350</v>
      </c>
      <c r="C115" s="23">
        <v>8</v>
      </c>
      <c r="D115" s="24">
        <v>6.693333334</v>
      </c>
      <c r="E115" s="25">
        <f t="shared" si="4"/>
        <v>0.4360477742019544</v>
      </c>
      <c r="F115" s="23">
        <v>7</v>
      </c>
      <c r="G115" s="24">
        <v>4.493333333</v>
      </c>
      <c r="H115" s="25">
        <f t="shared" si="5"/>
        <v>0.2927252985667752</v>
      </c>
      <c r="I115" s="23">
        <v>1</v>
      </c>
      <c r="J115" s="24">
        <v>0.933333333</v>
      </c>
      <c r="K115" s="26">
        <f t="shared" si="6"/>
        <v>0.06080347446254072</v>
      </c>
      <c r="L115" s="27">
        <v>21</v>
      </c>
      <c r="M115" s="24">
        <v>17.67786667</v>
      </c>
      <c r="N115" s="25">
        <f t="shared" si="7"/>
        <v>1.151652551791531</v>
      </c>
    </row>
    <row r="116" spans="1:14" ht="15.75" thickBot="1">
      <c r="A116" s="34" t="s">
        <v>114</v>
      </c>
      <c r="B116" s="35">
        <v>7861</v>
      </c>
      <c r="C116" s="36">
        <v>2</v>
      </c>
      <c r="D116" s="37">
        <v>2.666666667</v>
      </c>
      <c r="E116" s="38">
        <f t="shared" si="4"/>
        <v>0.339227409617097</v>
      </c>
      <c r="F116" s="36">
        <v>1</v>
      </c>
      <c r="G116" s="37">
        <v>0.533333333</v>
      </c>
      <c r="H116" s="38">
        <f t="shared" si="5"/>
        <v>0.0678454818725353</v>
      </c>
      <c r="I116" s="36">
        <v>3</v>
      </c>
      <c r="J116" s="37">
        <v>1.16</v>
      </c>
      <c r="K116" s="39">
        <f t="shared" si="6"/>
        <v>0.1475639231649917</v>
      </c>
      <c r="L116" s="40">
        <v>8</v>
      </c>
      <c r="M116" s="37">
        <v>5.986666667</v>
      </c>
      <c r="N116" s="38">
        <f t="shared" si="7"/>
        <v>0.7615655345375906</v>
      </c>
    </row>
    <row r="117" spans="1:14" ht="15">
      <c r="A117" s="85" t="s">
        <v>115</v>
      </c>
      <c r="B117" s="86">
        <v>46440</v>
      </c>
      <c r="C117" s="87">
        <v>25</v>
      </c>
      <c r="D117" s="88">
        <v>15.50547515</v>
      </c>
      <c r="E117" s="89">
        <f t="shared" si="4"/>
        <v>0.33388189384151595</v>
      </c>
      <c r="F117" s="87">
        <v>21</v>
      </c>
      <c r="G117" s="88">
        <v>17.34666667</v>
      </c>
      <c r="H117" s="89">
        <f t="shared" si="5"/>
        <v>0.37352856739879414</v>
      </c>
      <c r="I117" s="87">
        <v>20</v>
      </c>
      <c r="J117" s="88">
        <v>11.68</v>
      </c>
      <c r="K117" s="89">
        <f t="shared" si="6"/>
        <v>0.2515073212747631</v>
      </c>
      <c r="L117" s="90">
        <v>64</v>
      </c>
      <c r="M117" s="88">
        <v>47.520000007</v>
      </c>
      <c r="N117" s="89">
        <f t="shared" si="7"/>
        <v>1.0232558141042205</v>
      </c>
    </row>
    <row r="118" spans="1:14" ht="15">
      <c r="A118" s="21" t="s">
        <v>116</v>
      </c>
      <c r="B118" s="22">
        <v>18967</v>
      </c>
      <c r="C118" s="23">
        <v>6</v>
      </c>
      <c r="D118" s="24">
        <v>3.2</v>
      </c>
      <c r="E118" s="25">
        <f t="shared" si="4"/>
        <v>0.16871408235356145</v>
      </c>
      <c r="F118" s="23">
        <v>2</v>
      </c>
      <c r="G118" s="24">
        <v>1.88</v>
      </c>
      <c r="H118" s="25">
        <f t="shared" si="5"/>
        <v>0.09911952338271734</v>
      </c>
      <c r="I118" s="23">
        <v>4</v>
      </c>
      <c r="J118" s="24">
        <v>2.906666667</v>
      </c>
      <c r="K118" s="26">
        <f t="shared" si="6"/>
        <v>0.15324862482205936</v>
      </c>
      <c r="L118" s="27">
        <v>15</v>
      </c>
      <c r="M118" s="24">
        <v>11.90666667</v>
      </c>
      <c r="N118" s="25">
        <f t="shared" si="7"/>
        <v>0.6277569815996205</v>
      </c>
    </row>
    <row r="119" spans="1:14" ht="15">
      <c r="A119" s="21" t="s">
        <v>117</v>
      </c>
      <c r="B119" s="22">
        <v>5225</v>
      </c>
      <c r="C119" s="23">
        <v>3</v>
      </c>
      <c r="D119" s="24">
        <v>1.6</v>
      </c>
      <c r="E119" s="25">
        <f t="shared" si="4"/>
        <v>0.30622009569377995</v>
      </c>
      <c r="F119" s="23">
        <v>1</v>
      </c>
      <c r="G119" s="24">
        <v>1</v>
      </c>
      <c r="H119" s="25">
        <f t="shared" si="5"/>
        <v>0.19138755980861244</v>
      </c>
      <c r="I119" s="23">
        <v>3</v>
      </c>
      <c r="J119" s="24">
        <v>1.813333333</v>
      </c>
      <c r="K119" s="26">
        <f t="shared" si="6"/>
        <v>0.3470494417224881</v>
      </c>
      <c r="L119" s="27">
        <v>8</v>
      </c>
      <c r="M119" s="24">
        <v>6.506666667</v>
      </c>
      <c r="N119" s="25">
        <f t="shared" si="7"/>
        <v>1.2452950558851676</v>
      </c>
    </row>
    <row r="120" spans="1:14" ht="15.75" thickBot="1">
      <c r="A120" s="34" t="s">
        <v>118</v>
      </c>
      <c r="B120" s="35">
        <v>22248</v>
      </c>
      <c r="C120" s="36">
        <v>16</v>
      </c>
      <c r="D120" s="37">
        <v>10.70547515</v>
      </c>
      <c r="E120" s="38">
        <f t="shared" si="4"/>
        <v>0.4811882034340166</v>
      </c>
      <c r="F120" s="36">
        <v>18</v>
      </c>
      <c r="G120" s="37">
        <v>14.46666667</v>
      </c>
      <c r="H120" s="38">
        <f t="shared" si="5"/>
        <v>0.6502457151204603</v>
      </c>
      <c r="I120" s="36">
        <v>13</v>
      </c>
      <c r="J120" s="37">
        <v>6.96</v>
      </c>
      <c r="K120" s="39">
        <f t="shared" si="6"/>
        <v>0.31283710895361383</v>
      </c>
      <c r="L120" s="40">
        <v>41</v>
      </c>
      <c r="M120" s="37">
        <v>29.10666667</v>
      </c>
      <c r="N120" s="38">
        <f t="shared" si="7"/>
        <v>1.3082823925746134</v>
      </c>
    </row>
    <row r="121" spans="1:14" ht="15">
      <c r="A121" s="85" t="s">
        <v>119</v>
      </c>
      <c r="B121" s="86">
        <v>45947</v>
      </c>
      <c r="C121" s="87">
        <v>23</v>
      </c>
      <c r="D121" s="88">
        <v>18.233333333</v>
      </c>
      <c r="E121" s="89">
        <f t="shared" si="4"/>
        <v>0.3968340334080571</v>
      </c>
      <c r="F121" s="87">
        <v>17</v>
      </c>
      <c r="G121" s="88">
        <v>10.893333333000001</v>
      </c>
      <c r="H121" s="89">
        <f t="shared" si="5"/>
        <v>0.2370847570679261</v>
      </c>
      <c r="I121" s="87">
        <v>19</v>
      </c>
      <c r="J121" s="88">
        <v>13.679999999</v>
      </c>
      <c r="K121" s="89">
        <f t="shared" si="6"/>
        <v>0.2977343460726489</v>
      </c>
      <c r="L121" s="90">
        <v>71</v>
      </c>
      <c r="M121" s="88">
        <v>53.954816167</v>
      </c>
      <c r="N121" s="89">
        <f t="shared" si="7"/>
        <v>1.1742837653600888</v>
      </c>
    </row>
    <row r="122" spans="1:14" ht="15">
      <c r="A122" s="21" t="s">
        <v>120</v>
      </c>
      <c r="B122" s="22">
        <v>16106</v>
      </c>
      <c r="C122" s="23">
        <v>9</v>
      </c>
      <c r="D122" s="24">
        <v>7.2</v>
      </c>
      <c r="E122" s="25">
        <f t="shared" si="4"/>
        <v>0.4470383707934931</v>
      </c>
      <c r="F122" s="23">
        <v>3</v>
      </c>
      <c r="G122" s="24">
        <v>2.653333333</v>
      </c>
      <c r="H122" s="25">
        <f t="shared" si="5"/>
        <v>0.164741918105054</v>
      </c>
      <c r="I122" s="23">
        <v>4</v>
      </c>
      <c r="J122" s="24">
        <v>2.933333333</v>
      </c>
      <c r="K122" s="26">
        <f t="shared" si="6"/>
        <v>0.18212674363591208</v>
      </c>
      <c r="L122" s="27">
        <v>19</v>
      </c>
      <c r="M122" s="24">
        <v>15</v>
      </c>
      <c r="N122" s="25">
        <f t="shared" si="7"/>
        <v>0.9313299391531107</v>
      </c>
    </row>
    <row r="123" spans="1:14" ht="15">
      <c r="A123" s="21" t="s">
        <v>121</v>
      </c>
      <c r="B123" s="22">
        <v>10883</v>
      </c>
      <c r="C123" s="23">
        <v>8</v>
      </c>
      <c r="D123" s="24">
        <v>6.333333333</v>
      </c>
      <c r="E123" s="25">
        <f t="shared" si="4"/>
        <v>0.581947379674722</v>
      </c>
      <c r="F123" s="23">
        <v>8</v>
      </c>
      <c r="G123" s="24">
        <v>4.173333333</v>
      </c>
      <c r="H123" s="25">
        <f t="shared" si="5"/>
        <v>0.3834726943857393</v>
      </c>
      <c r="I123" s="23">
        <v>6</v>
      </c>
      <c r="J123" s="24">
        <v>4.8</v>
      </c>
      <c r="K123" s="26">
        <f t="shared" si="6"/>
        <v>0.4410548561977396</v>
      </c>
      <c r="L123" s="27">
        <v>23</v>
      </c>
      <c r="M123" s="24">
        <v>16.6681495</v>
      </c>
      <c r="N123" s="25">
        <f t="shared" si="7"/>
        <v>1.5315767251676926</v>
      </c>
    </row>
    <row r="124" spans="1:14" ht="15">
      <c r="A124" s="21" t="s">
        <v>122</v>
      </c>
      <c r="B124" s="22">
        <v>12144</v>
      </c>
      <c r="C124" s="23">
        <v>6</v>
      </c>
      <c r="D124" s="24">
        <v>4.7</v>
      </c>
      <c r="E124" s="25">
        <f t="shared" si="4"/>
        <v>0.38702239789196313</v>
      </c>
      <c r="F124" s="23">
        <v>4</v>
      </c>
      <c r="G124" s="24">
        <v>2.68</v>
      </c>
      <c r="H124" s="25">
        <f t="shared" si="5"/>
        <v>0.22068511198945984</v>
      </c>
      <c r="I124" s="23">
        <v>5</v>
      </c>
      <c r="J124" s="24">
        <v>1.813333333</v>
      </c>
      <c r="K124" s="26">
        <f t="shared" si="6"/>
        <v>0.14931927972661396</v>
      </c>
      <c r="L124" s="27">
        <v>20</v>
      </c>
      <c r="M124" s="24">
        <v>15.14</v>
      </c>
      <c r="N124" s="25">
        <f t="shared" si="7"/>
        <v>1.2467061923583664</v>
      </c>
    </row>
    <row r="125" spans="1:14" ht="15.75" thickBot="1">
      <c r="A125" s="34" t="s">
        <v>123</v>
      </c>
      <c r="B125" s="35">
        <v>6814</v>
      </c>
      <c r="C125" s="36">
        <v>0</v>
      </c>
      <c r="D125" s="37">
        <v>0</v>
      </c>
      <c r="E125" s="38">
        <f t="shared" si="4"/>
        <v>0</v>
      </c>
      <c r="F125" s="36">
        <v>2</v>
      </c>
      <c r="G125" s="37">
        <v>1.386666667</v>
      </c>
      <c r="H125" s="38">
        <f t="shared" si="5"/>
        <v>0.20350259275022015</v>
      </c>
      <c r="I125" s="36">
        <v>4</v>
      </c>
      <c r="J125" s="37">
        <v>4.133333333</v>
      </c>
      <c r="K125" s="39">
        <f t="shared" si="6"/>
        <v>0.6065942666568829</v>
      </c>
      <c r="L125" s="40">
        <v>9</v>
      </c>
      <c r="M125" s="37">
        <v>7.146666667</v>
      </c>
      <c r="N125" s="38">
        <f t="shared" si="7"/>
        <v>1.0488210547402408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worthington-smithH1</dc:creator>
  <cp:keywords/>
  <dc:description/>
  <cp:lastModifiedBy>worthington-smithH1</cp:lastModifiedBy>
  <dcterms:created xsi:type="dcterms:W3CDTF">2022-09-07T13:25:56Z</dcterms:created>
  <dcterms:modified xsi:type="dcterms:W3CDTF">2022-09-07T13:33:28Z</dcterms:modified>
  <cp:category/>
  <cp:version/>
  <cp:contentType/>
  <cp:contentStatus/>
</cp:coreProperties>
</file>