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506" yWindow="375" windowWidth="21945" windowHeight="1480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<sst xmlns="http://schemas.openxmlformats.org/spreadsheetml/2006/main" count="138" uniqueCount="137">
  <si>
    <t>Row Labels</t>
  </si>
  <si>
    <t>Bedford Borough</t>
  </si>
  <si>
    <t>CARITAS MEDICAL PCN</t>
  </si>
  <si>
    <t>ASHBURNHAM ROAD SURGERY</t>
  </si>
  <si>
    <t>KING STREET SURGERY</t>
  </si>
  <si>
    <t>QUEENS PARK HEALTH CENTRE</t>
  </si>
  <si>
    <t>SHORTSTOWN MEDICAL CENTRE</t>
  </si>
  <si>
    <t>WOOTTON VALE HEALTHY LIVING CENTRE</t>
  </si>
  <si>
    <t>EAST BEDFORD PCN</t>
  </si>
  <si>
    <t>CAULDWELL MEDICAL CENTRE</t>
  </si>
  <si>
    <t>LINDEN ROAD SURGERY</t>
  </si>
  <si>
    <t>LONDON ROAD HEALTH CENTRE</t>
  </si>
  <si>
    <t>PUTNOE MEDICAL CENTRE PARTNERSHIP</t>
  </si>
  <si>
    <t>NORTH BEDFORD PCN</t>
  </si>
  <si>
    <t>THE DE PARYS GROUP</t>
  </si>
  <si>
    <t>Unaligned</t>
  </si>
  <si>
    <t>THE VILLAGE MEDICAL CTR</t>
  </si>
  <si>
    <t>UNITY (BEDFORD) PCN</t>
  </si>
  <si>
    <t>GOLDINGTON AVENUE SURGERY</t>
  </si>
  <si>
    <t>GOLDINGTON ROAD SURGERY</t>
  </si>
  <si>
    <t>GREAT BARFORD SURGERY</t>
  </si>
  <si>
    <t>HARROLD MEDICAL PRACTICE</t>
  </si>
  <si>
    <t>PRIORY MEDICAL CENTRE</t>
  </si>
  <si>
    <t>SHARNBROOK SURGERY</t>
  </si>
  <si>
    <t>Central Bedfordshire</t>
  </si>
  <si>
    <t>CHILTERN HILLS PCN</t>
  </si>
  <si>
    <t>CADDINGTON SURGERY</t>
  </si>
  <si>
    <t>EASTGATE SURGERY</t>
  </si>
  <si>
    <t>KINGSBURY COURT SURGERY</t>
  </si>
  <si>
    <t>KIRBY ROAD SURGERY</t>
  </si>
  <si>
    <t>PRIORY GARDENS SURGERY</t>
  </si>
  <si>
    <t>WEST STREET SURGERY</t>
  </si>
  <si>
    <t>HILLTON PCN</t>
  </si>
  <si>
    <t>DR A SULAKSHANA &amp; PARTNERS</t>
  </si>
  <si>
    <t>GREENSAND SURGERY (AMPTHILL)</t>
  </si>
  <si>
    <t>HOUGHTON CLOSE SURGERY</t>
  </si>
  <si>
    <t>IVEL VALLEY SOUTH PCN</t>
  </si>
  <si>
    <t>DR CARRAGHER AND NEAL AND AKHTAR</t>
  </si>
  <si>
    <t>LARKSFIELD SURGERY MEDICAL PARTNERSHIP</t>
  </si>
  <si>
    <t>SHEFFORD HEALTH CENTRE</t>
  </si>
  <si>
    <t>LEIGHTON LINSLADE HEALTH CONNECTIONS PCN</t>
  </si>
  <si>
    <t>DR JL HENDERSON &amp; PARTNERS</t>
  </si>
  <si>
    <t>LEIGHTON ROAD SURGERY</t>
  </si>
  <si>
    <t>SALISBURY HOUSE SURGERY</t>
  </si>
  <si>
    <t>SANDHILLS PCN</t>
  </si>
  <si>
    <t>SAFFRON HEALTH PARTNERSHIP</t>
  </si>
  <si>
    <t>SANDY HEALTH CENTRE</t>
  </si>
  <si>
    <t>TITAN PCN</t>
  </si>
  <si>
    <t>HOUGHTON REGIS MEDICAL CENTRE</t>
  </si>
  <si>
    <t>TODDINGTON MEDICAL CENTRE</t>
  </si>
  <si>
    <t>WHEATFIELD SURGERY</t>
  </si>
  <si>
    <t>ARLESEY MEDICAL CENTRE</t>
  </si>
  <si>
    <t>FLITWICK SURGERY</t>
  </si>
  <si>
    <t>GREENSANDS (POTTON)</t>
  </si>
  <si>
    <t>IVEL MEDICAL CENTRE</t>
  </si>
  <si>
    <t>MARSTON FOREST HEALTHCARE</t>
  </si>
  <si>
    <t>OLIVER STREET SURGERY</t>
  </si>
  <si>
    <t xml:space="preserve">Luton </t>
  </si>
  <si>
    <t>EQUALITY PCN</t>
  </si>
  <si>
    <t>DR PS BATH'S PRACTICE</t>
  </si>
  <si>
    <t>DR R KHANCHANDANI'S PRACTICE</t>
  </si>
  <si>
    <t>LARKSIDE PRACTICE</t>
  </si>
  <si>
    <t>HATTERS HEALTH PCN</t>
  </si>
  <si>
    <t>BUTE HOUSE MEDICAL CENTRE</t>
  </si>
  <si>
    <t>DR WHM MATTA'S PRACTICE</t>
  </si>
  <si>
    <t>DRS MIRZA SUKHANI &amp; PARTNERS</t>
  </si>
  <si>
    <t>LISTER HOUSE SURGERY</t>
  </si>
  <si>
    <t>SUNDON MEDICAL CENTRE</t>
  </si>
  <si>
    <t>THE OAKLEY SURGERY</t>
  </si>
  <si>
    <t>LEA VALE PCN</t>
  </si>
  <si>
    <t>LEA VALE MEDICAL PRACTICE</t>
  </si>
  <si>
    <t>MEDICS PCN</t>
  </si>
  <si>
    <t>BARTON HILLS MEDICAL GROUP</t>
  </si>
  <si>
    <t>BELL HOUSE MEDICAL CENTRE</t>
  </si>
  <si>
    <t>GARDENIA PRACTICE</t>
  </si>
  <si>
    <t>THE MEDICI MEDICAL PRACTICE</t>
  </si>
  <si>
    <t>WOODLAND AVENUE PRACTICE</t>
  </si>
  <si>
    <t>OASIS PCN</t>
  </si>
  <si>
    <t>CASTLE MEDICAL GROUP PRACTICE</t>
  </si>
  <si>
    <t>STOPSLEY VILLAGE PRACTICE</t>
  </si>
  <si>
    <t>THE TOWN CENTRE PRACTICE</t>
  </si>
  <si>
    <t>PHOENIX SUNRISERS PCN</t>
  </si>
  <si>
    <t>BRAMINGHAM PARK MEDICAL CENTRE</t>
  </si>
  <si>
    <t>CONWAY MEDICAL CENTRE</t>
  </si>
  <si>
    <t>DR DV SHAH'S PRACTICE</t>
  </si>
  <si>
    <t>DR I SALEH'S PRACTICE</t>
  </si>
  <si>
    <t>KINGSWAY HEALTH CENTRE</t>
  </si>
  <si>
    <t>MALZEARD ROAD PRACTICE</t>
  </si>
  <si>
    <t>NEVILLE ROAD SURGERY</t>
  </si>
  <si>
    <t>Milton Keynes</t>
  </si>
  <si>
    <t>ASCENT PCN</t>
  </si>
  <si>
    <t>ASPLANDS MEDICAL CENTRE</t>
  </si>
  <si>
    <t>FISHERMEAD MEDICAL CENTRE</t>
  </si>
  <si>
    <t>WALNUT TREE HEALTH CENTRE</t>
  </si>
  <si>
    <t>CROWN PCN</t>
  </si>
  <si>
    <t>COBBS GARDEN SURGERY</t>
  </si>
  <si>
    <t>THE RED HOUSE SURGERY</t>
  </si>
  <si>
    <t>WHADDON HEALTHCARE</t>
  </si>
  <si>
    <t>EAST MK PCN</t>
  </si>
  <si>
    <t>ASHFIELD MEDICAL CENTRE</t>
  </si>
  <si>
    <t>CENTRAL MILTON KEYNES MEDICAL CENTRE</t>
  </si>
  <si>
    <t>MILTON KEYNES VILLAGE SURG</t>
  </si>
  <si>
    <t>THE GROVE SURGERY</t>
  </si>
  <si>
    <t>NEXUS MK PCN</t>
  </si>
  <si>
    <t>NEATH HILL HEALTH CENTRE</t>
  </si>
  <si>
    <t>OAKRIDGE PARK MEDICAL CENTRE</t>
  </si>
  <si>
    <t>PURBECK HEALTH CENTRE</t>
  </si>
  <si>
    <t>SOVEREIGN MEDICAL CENTRE</t>
  </si>
  <si>
    <t>THE STONEDEAN PRACTICE</t>
  </si>
  <si>
    <t>WOLVERTON HEALTH CENTRE</t>
  </si>
  <si>
    <t>SOUTH WEST PCN</t>
  </si>
  <si>
    <t>BEDFORD STREET SURGERY</t>
  </si>
  <si>
    <t>PARKSIDE MEDICAL CENTRE</t>
  </si>
  <si>
    <t>WESTCROFT HEALTH CENTRE</t>
  </si>
  <si>
    <t>WESTFIELD ROAD SURGERY</t>
  </si>
  <si>
    <t>THE BRIDGE MK PCN</t>
  </si>
  <si>
    <t>BROOKLANDS HEALTH CENTRE</t>
  </si>
  <si>
    <t>KINGFISHER SURGERY</t>
  </si>
  <si>
    <t>NEWPORT PAGNELL MED.CTR.</t>
  </si>
  <si>
    <t>WATLING STREET NETWORK PCN</t>
  </si>
  <si>
    <t>HILLTOPS MEDICAL CENTRE</t>
  </si>
  <si>
    <t>STONY MEDICAL CENTRE</t>
  </si>
  <si>
    <t>WATLING VALE MEDICAL CTR.</t>
  </si>
  <si>
    <t>WHITEHOUSE HEALTH CENTRE</t>
  </si>
  <si>
    <t>Total GP Registered Patients</t>
  </si>
  <si>
    <t>GPs Headcount</t>
  </si>
  <si>
    <t>GPs Full Time Equivalents</t>
  </si>
  <si>
    <t xml:space="preserve">FTE GP/1,000 patient population </t>
  </si>
  <si>
    <t>Nurses Headcount</t>
  </si>
  <si>
    <t>Nurses Full Time Equivalent</t>
  </si>
  <si>
    <t xml:space="preserve">FTE Nurse/1,000 patient population </t>
  </si>
  <si>
    <t>Direct Patient Care Headcount</t>
  </si>
  <si>
    <t>Direct Patient Care Full Time Equivalents</t>
  </si>
  <si>
    <t xml:space="preserve">FTE DPC/1,000 patient population </t>
  </si>
  <si>
    <t>Admin/Non-clinical Headcount</t>
  </si>
  <si>
    <t>Admin/Non-clinical Full Time Equivalent</t>
  </si>
  <si>
    <t xml:space="preserve">FTE Admin &amp; Non-clinical/1,000 patient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</si>
</sst>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9" fontId="2" fillId="2" borderId="1" xfId="0" applyNumberFormat="1" applyFont="1" applyFill="1" applyBorder="1" applyAlignment="1">
      <alignment wrapText="1"/>
    </xf>
    <xf numFmtId="169" fontId="2" fillId="2" borderId="8" xfId="0" applyNumberFormat="1" applyFont="1" applyFill="1" applyBorder="1" applyAlignment="1">
      <alignment wrapText="1"/>
    </xf>
    <xf numFmtId="169" fontId="2" fillId="2" borderId="6" xfId="0" applyNumberFormat="1" applyFont="1" applyFill="1" applyBorder="1" applyAlignment="1">
      <alignment wrapText="1"/>
    </xf>
    <xf numFmtId="169" fontId="2" fillId="2" borderId="7" xfId="0" applyNumberFormat="1" applyFont="1" applyFill="1" applyBorder="1" applyAlignment="1">
      <alignment wrapText="1"/>
    </xf>
    <xf numFmtId="169" fontId="2" fillId="2" borderId="5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9" fontId="2" fillId="3" borderId="11" xfId="0" applyNumberFormat="1" applyFont="1" applyFill="1" applyBorder="1" applyAlignment="1">
      <alignment wrapText="1"/>
    </xf>
    <xf numFmtId="169" fontId="2" fillId="3" borderId="12" xfId="0" applyNumberFormat="1" applyFont="1" applyFill="1" applyBorder="1" applyAlignment="1">
      <alignment wrapText="1"/>
    </xf>
    <xf numFmtId="169" fontId="2" fillId="3" borderId="13" xfId="0" applyNumberFormat="1" applyFont="1" applyFill="1" applyBorder="1" applyAlignment="1">
      <alignment wrapText="1"/>
    </xf>
    <xf numFmtId="169" fontId="2" fillId="3" borderId="14" xfId="0" applyNumberFormat="1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169" fontId="0" fillId="0" borderId="17" xfId="0" applyNumberFormat="1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20" xfId="0" applyNumberFormat="1" applyBorder="1"/>
    <xf numFmtId="169" fontId="0" fillId="0" borderId="21" xfId="0" applyNumberFormat="1" applyBorder="1"/>
    <xf numFmtId="0" fontId="2" fillId="3" borderId="9" xfId="0" applyFont="1" applyFill="1" applyBorder="1"/>
    <xf numFmtId="0" fontId="2" fillId="3" borderId="10" xfId="0" applyFont="1" applyFill="1" applyBorder="1"/>
    <xf numFmtId="169" fontId="2" fillId="3" borderId="11" xfId="0" applyNumberFormat="1" applyFont="1" applyFill="1" applyBorder="1"/>
    <xf numFmtId="169" fontId="2" fillId="3" borderId="12" xfId="0" applyNumberFormat="1" applyFont="1" applyFill="1" applyBorder="1"/>
    <xf numFmtId="169" fontId="2" fillId="3" borderId="13" xfId="0" applyNumberFormat="1" applyFont="1" applyFill="1" applyBorder="1"/>
    <xf numFmtId="169" fontId="2" fillId="3" borderId="14" xfId="0" applyNumberFormat="1" applyFont="1" applyFill="1" applyBorder="1"/>
    <xf numFmtId="0" fontId="0" fillId="0" borderId="22" xfId="0" applyBorder="1"/>
    <xf numFmtId="0" fontId="0" fillId="0" borderId="23" xfId="0" applyBorder="1"/>
    <xf numFmtId="169" fontId="0" fillId="0" borderId="24" xfId="0" applyNumberFormat="1" applyBorder="1"/>
    <xf numFmtId="169" fontId="0" fillId="0" borderId="25" xfId="0" applyNumberFormat="1" applyBorder="1"/>
    <xf numFmtId="169" fontId="0" fillId="0" borderId="26" xfId="0" applyNumberFormat="1" applyBorder="1"/>
    <xf numFmtId="169" fontId="0" fillId="0" borderId="27" xfId="0" applyNumberFormat="1" applyBorder="1"/>
    <xf numFmtId="169" fontId="0" fillId="0" borderId="28" xfId="0" applyNumberFormat="1" applyBorder="1"/>
    <xf numFmtId="0" fontId="2" fillId="3" borderId="29" xfId="0" applyFont="1" applyFill="1" applyBorder="1"/>
    <xf numFmtId="169" fontId="2" fillId="3" borderId="30" xfId="0" applyNumberFormat="1" applyFont="1" applyFill="1" applyBorder="1"/>
    <xf numFmtId="0" fontId="2" fillId="4" borderId="8" xfId="0" applyFont="1" applyFill="1" applyBorder="1"/>
    <xf numFmtId="0" fontId="2" fillId="4" borderId="2" xfId="0" applyFont="1" applyFill="1" applyBorder="1"/>
    <xf numFmtId="169" fontId="2" fillId="4" borderId="1" xfId="0" applyNumberFormat="1" applyFont="1" applyFill="1" applyBorder="1"/>
    <xf numFmtId="169" fontId="2" fillId="4" borderId="8" xfId="0" applyNumberFormat="1" applyFont="1" applyFill="1" applyBorder="1"/>
    <xf numFmtId="169" fontId="2" fillId="4" borderId="6" xfId="0" applyNumberFormat="1" applyFont="1" applyFill="1" applyBorder="1"/>
    <xf numFmtId="169" fontId="2" fillId="4" borderId="7" xfId="0" applyNumberFormat="1" applyFont="1" applyFill="1" applyBorder="1"/>
    <xf numFmtId="169" fontId="2" fillId="4" borderId="5" xfId="0" applyNumberFormat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169" fontId="2" fillId="5" borderId="11" xfId="0" applyNumberFormat="1" applyFont="1" applyFill="1" applyBorder="1"/>
    <xf numFmtId="169" fontId="2" fillId="5" borderId="12" xfId="0" applyNumberFormat="1" applyFont="1" applyFill="1" applyBorder="1"/>
    <xf numFmtId="169" fontId="2" fillId="5" borderId="13" xfId="0" applyNumberFormat="1" applyFont="1" applyFill="1" applyBorder="1"/>
    <xf numFmtId="169" fontId="2" fillId="5" borderId="14" xfId="0" applyNumberFormat="1" applyFont="1" applyFill="1" applyBorder="1"/>
    <xf numFmtId="0" fontId="2" fillId="5" borderId="31" xfId="0" applyFont="1" applyFill="1" applyBorder="1"/>
    <xf numFmtId="0" fontId="2" fillId="5" borderId="32" xfId="0" applyFont="1" applyFill="1" applyBorder="1"/>
    <xf numFmtId="169" fontId="2" fillId="5" borderId="33" xfId="0" applyNumberFormat="1" applyFont="1" applyFill="1" applyBorder="1"/>
    <xf numFmtId="169" fontId="2" fillId="5" borderId="34" xfId="0" applyNumberFormat="1" applyFont="1" applyFill="1" applyBorder="1"/>
    <xf numFmtId="169" fontId="2" fillId="5" borderId="35" xfId="0" applyNumberFormat="1" applyFont="1" applyFill="1" applyBorder="1"/>
    <xf numFmtId="169" fontId="2" fillId="5" borderId="36" xfId="0" applyNumberFormat="1" applyFont="1" applyFill="1" applyBorder="1"/>
    <xf numFmtId="0" fontId="2" fillId="6" borderId="8" xfId="0" applyFont="1" applyFill="1" applyBorder="1"/>
    <xf numFmtId="0" fontId="2" fillId="6" borderId="2" xfId="0" applyFont="1" applyFill="1" applyBorder="1"/>
    <xf numFmtId="169" fontId="2" fillId="6" borderId="1" xfId="0" applyNumberFormat="1" applyFont="1" applyFill="1" applyBorder="1"/>
    <xf numFmtId="169" fontId="2" fillId="6" borderId="8" xfId="0" applyNumberFormat="1" applyFont="1" applyFill="1" applyBorder="1"/>
    <xf numFmtId="169" fontId="2" fillId="6" borderId="6" xfId="0" applyNumberFormat="1" applyFont="1" applyFill="1" applyBorder="1"/>
    <xf numFmtId="169" fontId="2" fillId="6" borderId="7" xfId="0" applyNumberFormat="1" applyFont="1" applyFill="1" applyBorder="1"/>
    <xf numFmtId="169" fontId="2" fillId="6" borderId="5" xfId="0" applyNumberFormat="1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169" fontId="2" fillId="7" borderId="11" xfId="0" applyNumberFormat="1" applyFont="1" applyFill="1" applyBorder="1"/>
    <xf numFmtId="169" fontId="2" fillId="7" borderId="12" xfId="0" applyNumberFormat="1" applyFont="1" applyFill="1" applyBorder="1"/>
    <xf numFmtId="169" fontId="2" fillId="7" borderId="13" xfId="0" applyNumberFormat="1" applyFont="1" applyFill="1" applyBorder="1"/>
    <xf numFmtId="169" fontId="2" fillId="7" borderId="14" xfId="0" applyNumberFormat="1" applyFont="1" applyFill="1" applyBorder="1"/>
    <xf numFmtId="169" fontId="0" fillId="0" borderId="37" xfId="0" applyNumberFormat="1" applyBorder="1"/>
    <xf numFmtId="169" fontId="0" fillId="0" borderId="38" xfId="0" applyNumberFormat="1" applyBorder="1"/>
    <xf numFmtId="169" fontId="0" fillId="0" borderId="39" xfId="0" applyNumberFormat="1" applyBorder="1"/>
    <xf numFmtId="0" fontId="2" fillId="8" borderId="8" xfId="0" applyFont="1" applyFill="1" applyBorder="1"/>
    <xf numFmtId="0" fontId="2" fillId="8" borderId="2" xfId="0" applyFont="1" applyFill="1" applyBorder="1"/>
    <xf numFmtId="169" fontId="2" fillId="8" borderId="1" xfId="0" applyNumberFormat="1" applyFont="1" applyFill="1" applyBorder="1"/>
    <xf numFmtId="169" fontId="2" fillId="8" borderId="8" xfId="0" applyNumberFormat="1" applyFont="1" applyFill="1" applyBorder="1"/>
    <xf numFmtId="169" fontId="2" fillId="8" borderId="6" xfId="0" applyNumberFormat="1" applyFont="1" applyFill="1" applyBorder="1"/>
    <xf numFmtId="169" fontId="2" fillId="8" borderId="7" xfId="0" applyNumberFormat="1" applyFont="1" applyFill="1" applyBorder="1"/>
    <xf numFmtId="169" fontId="2" fillId="8" borderId="5" xfId="0" applyNumberFormat="1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169" fontId="2" fillId="9" borderId="11" xfId="0" applyNumberFormat="1" applyFont="1" applyFill="1" applyBorder="1"/>
    <xf numFmtId="169" fontId="2" fillId="9" borderId="12" xfId="0" applyNumberFormat="1" applyFont="1" applyFill="1" applyBorder="1"/>
    <xf numFmtId="169" fontId="2" fillId="9" borderId="13" xfId="0" applyNumberFormat="1" applyFont="1" applyFill="1" applyBorder="1"/>
    <xf numFmtId="169" fontId="2" fillId="9" borderId="1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22C86-4695-4D70-BD10-F98626467019}">
  <dimension ref="A1:N125"/>
  <sheetViews>
    <sheetView tabSelected="1" zoomScale="80" zoomScaleNormal="80" workbookViewId="0" topLeftCell="A1">
      <selection activeCell="K138" sqref="K138"/>
    </sheetView>
  </sheetViews>
  <sheetFormatPr defaultColWidth="9.140625" defaultRowHeight="15"/>
  <cols>
    <col min="1" max="1" width="45.00390625" style="0" customWidth="1"/>
    <col min="2" max="2" width="11.57421875" style="0" customWidth="1"/>
    <col min="3" max="3" width="10.7109375" style="0" customWidth="1"/>
    <col min="4" max="5" width="11.57421875" style="0" customWidth="1"/>
    <col min="6" max="6" width="13.421875" style="0" customWidth="1"/>
    <col min="7" max="7" width="12.8515625" style="0" customWidth="1"/>
    <col min="8" max="8" width="14.00390625" style="0" customWidth="1"/>
    <col min="9" max="9" width="11.7109375" style="0" customWidth="1"/>
    <col min="10" max="11" width="14.57421875" style="0" customWidth="1"/>
    <col min="12" max="14" width="13.28125" style="0" customWidth="1"/>
  </cols>
  <sheetData>
    <row r="1" spans="1:14" ht="75.75" thickBot="1">
      <c r="A1" s="1" t="s">
        <v>0</v>
      </c>
      <c r="B1" s="2" t="s">
        <v>124</v>
      </c>
      <c r="C1" s="3" t="s">
        <v>125</v>
      </c>
      <c r="D1" s="4" t="s">
        <v>126</v>
      </c>
      <c r="E1" s="5" t="s">
        <v>127</v>
      </c>
      <c r="F1" s="3" t="s">
        <v>128</v>
      </c>
      <c r="G1" s="4" t="s">
        <v>129</v>
      </c>
      <c r="H1" s="5" t="s">
        <v>130</v>
      </c>
      <c r="I1" s="3" t="s">
        <v>131</v>
      </c>
      <c r="J1" s="4" t="s">
        <v>132</v>
      </c>
      <c r="K1" s="6" t="s">
        <v>133</v>
      </c>
      <c r="L1" s="7" t="s">
        <v>134</v>
      </c>
      <c r="M1" s="7" t="s">
        <v>135</v>
      </c>
      <c r="N1" s="5" t="s">
        <v>136</v>
      </c>
    </row>
    <row r="2" spans="1:14" ht="15.75" thickBot="1">
      <c r="A2" s="8" t="s">
        <v>1</v>
      </c>
      <c r="B2" s="9">
        <v>195515</v>
      </c>
      <c r="C2" s="10">
        <v>133</v>
      </c>
      <c r="D2" s="11">
        <v>101.302488889</v>
      </c>
      <c r="E2" s="12">
        <f>D2/B2*1000</f>
        <v>0.5181315443265222</v>
      </c>
      <c r="F2" s="10">
        <v>72</v>
      </c>
      <c r="G2" s="11">
        <v>44.186666668</v>
      </c>
      <c r="H2" s="12">
        <f>G2/B2*1000</f>
        <v>0.22600141507301233</v>
      </c>
      <c r="I2" s="10">
        <v>74</v>
      </c>
      <c r="J2" s="11">
        <v>57.07333333399999</v>
      </c>
      <c r="K2" s="12">
        <f>J2/B2*1000</f>
        <v>0.2919128114671508</v>
      </c>
      <c r="L2" s="11">
        <v>330</v>
      </c>
      <c r="M2" s="13">
        <v>236.001066663</v>
      </c>
      <c r="N2" s="14">
        <f>M2/B2*1000</f>
        <v>1.207073967025548</v>
      </c>
    </row>
    <row r="3" spans="1:14" ht="15">
      <c r="A3" s="15" t="s">
        <v>2</v>
      </c>
      <c r="B3" s="16">
        <v>52294</v>
      </c>
      <c r="C3" s="17">
        <v>36</v>
      </c>
      <c r="D3" s="18">
        <v>24.458666664000003</v>
      </c>
      <c r="E3" s="19">
        <f aca="true" t="shared" si="0" ref="E3:E66">D3/B3*1000</f>
        <v>0.4677145879833251</v>
      </c>
      <c r="F3" s="17">
        <v>23</v>
      </c>
      <c r="G3" s="18">
        <v>11.16</v>
      </c>
      <c r="H3" s="19">
        <f aca="true" t="shared" si="1" ref="H3:H66">G3/B3*1000</f>
        <v>0.21340880406930052</v>
      </c>
      <c r="I3" s="17">
        <v>17</v>
      </c>
      <c r="J3" s="18">
        <v>13.799999999999999</v>
      </c>
      <c r="K3" s="19">
        <f aca="true" t="shared" si="2" ref="K3:K66">J3/B3*1000</f>
        <v>0.2638926071824683</v>
      </c>
      <c r="L3" s="20">
        <v>96</v>
      </c>
      <c r="M3" s="18">
        <v>70.286666663</v>
      </c>
      <c r="N3" s="19">
        <f aca="true" t="shared" si="3" ref="N3:N66">M3/B3*1000</f>
        <v>1.34406751564233</v>
      </c>
    </row>
    <row r="4" spans="1:14" ht="15">
      <c r="A4" s="21" t="s">
        <v>3</v>
      </c>
      <c r="B4" s="22">
        <v>4013</v>
      </c>
      <c r="C4" s="23">
        <v>2</v>
      </c>
      <c r="D4" s="24">
        <v>2.106666667</v>
      </c>
      <c r="E4" s="25">
        <f t="shared" si="0"/>
        <v>0.5249605449788188</v>
      </c>
      <c r="F4" s="23">
        <v>1</v>
      </c>
      <c r="G4" s="24">
        <v>0.133333333</v>
      </c>
      <c r="H4" s="25">
        <f t="shared" si="1"/>
        <v>0.03322535085970595</v>
      </c>
      <c r="I4" s="23">
        <v>2</v>
      </c>
      <c r="J4" s="24">
        <v>1.653333333</v>
      </c>
      <c r="K4" s="26">
        <f t="shared" si="2"/>
        <v>0.4119943516072763</v>
      </c>
      <c r="L4" s="27">
        <v>5</v>
      </c>
      <c r="M4" s="27">
        <v>4.12</v>
      </c>
      <c r="N4" s="25">
        <f t="shared" si="3"/>
        <v>1.0266633441315722</v>
      </c>
    </row>
    <row r="5" spans="1:14" ht="15">
      <c r="A5" s="21" t="s">
        <v>4</v>
      </c>
      <c r="B5" s="22">
        <v>21741</v>
      </c>
      <c r="C5" s="23">
        <v>22</v>
      </c>
      <c r="D5" s="24">
        <v>12.28533333</v>
      </c>
      <c r="E5" s="25">
        <f t="shared" si="0"/>
        <v>0.565076736580654</v>
      </c>
      <c r="F5" s="23">
        <v>7</v>
      </c>
      <c r="G5" s="24">
        <v>4.573333333</v>
      </c>
      <c r="H5" s="25">
        <f t="shared" si="1"/>
        <v>0.210355242767122</v>
      </c>
      <c r="I5" s="23">
        <v>8</v>
      </c>
      <c r="J5" s="24">
        <v>5.56</v>
      </c>
      <c r="K5" s="26">
        <f t="shared" si="2"/>
        <v>0.2557380065314383</v>
      </c>
      <c r="L5" s="27">
        <v>36</v>
      </c>
      <c r="M5" s="27">
        <v>23.6</v>
      </c>
      <c r="N5" s="25">
        <f t="shared" si="3"/>
        <v>1.0855066464284073</v>
      </c>
    </row>
    <row r="6" spans="1:14" ht="15">
      <c r="A6" s="21" t="s">
        <v>5</v>
      </c>
      <c r="B6" s="22">
        <v>12653</v>
      </c>
      <c r="C6" s="23">
        <v>6</v>
      </c>
      <c r="D6" s="24">
        <v>5.186666667</v>
      </c>
      <c r="E6" s="25">
        <f t="shared" si="0"/>
        <v>0.4099159619852999</v>
      </c>
      <c r="F6" s="23">
        <v>8</v>
      </c>
      <c r="G6" s="24">
        <v>3.266666667</v>
      </c>
      <c r="H6" s="25">
        <f t="shared" si="1"/>
        <v>0.25817329226270447</v>
      </c>
      <c r="I6" s="23">
        <v>4</v>
      </c>
      <c r="J6" s="24">
        <v>3.586666667</v>
      </c>
      <c r="K6" s="26">
        <f t="shared" si="2"/>
        <v>0.2834637372164704</v>
      </c>
      <c r="L6" s="27">
        <v>36</v>
      </c>
      <c r="M6" s="27">
        <v>26.63333333</v>
      </c>
      <c r="N6" s="25">
        <f t="shared" si="3"/>
        <v>2.104902657867699</v>
      </c>
    </row>
    <row r="7" spans="1:14" ht="15">
      <c r="A7" s="21" t="s">
        <v>6</v>
      </c>
      <c r="B7" s="22">
        <v>4426</v>
      </c>
      <c r="C7" s="23">
        <v>2</v>
      </c>
      <c r="D7" s="24">
        <v>1.213333333</v>
      </c>
      <c r="E7" s="25">
        <f t="shared" si="0"/>
        <v>0.274137671260732</v>
      </c>
      <c r="F7" s="23">
        <v>2</v>
      </c>
      <c r="G7" s="24">
        <v>0.426666667</v>
      </c>
      <c r="H7" s="25">
        <f t="shared" si="1"/>
        <v>0.09640006032535021</v>
      </c>
      <c r="I7" s="23">
        <v>0</v>
      </c>
      <c r="J7" s="24">
        <v>0</v>
      </c>
      <c r="K7" s="26">
        <f t="shared" si="2"/>
        <v>0</v>
      </c>
      <c r="L7" s="27">
        <v>2</v>
      </c>
      <c r="M7" s="27">
        <v>1.533333333</v>
      </c>
      <c r="N7" s="25">
        <f t="shared" si="3"/>
        <v>0.3464377164482603</v>
      </c>
    </row>
    <row r="8" spans="1:14" ht="15.75" thickBot="1">
      <c r="A8" s="21" t="s">
        <v>7</v>
      </c>
      <c r="B8" s="22">
        <v>9461</v>
      </c>
      <c r="C8" s="23">
        <v>4</v>
      </c>
      <c r="D8" s="24">
        <v>3.666666667</v>
      </c>
      <c r="E8" s="25">
        <f t="shared" si="0"/>
        <v>0.38755593140260014</v>
      </c>
      <c r="F8" s="23">
        <v>5</v>
      </c>
      <c r="G8" s="24">
        <v>2.76</v>
      </c>
      <c r="H8" s="25">
        <f t="shared" si="1"/>
        <v>0.29172391924743685</v>
      </c>
      <c r="I8" s="23">
        <v>3</v>
      </c>
      <c r="J8" s="24">
        <v>3</v>
      </c>
      <c r="K8" s="26">
        <f t="shared" si="2"/>
        <v>0.3170912165733009</v>
      </c>
      <c r="L8" s="27">
        <v>17</v>
      </c>
      <c r="M8" s="27">
        <v>14.4</v>
      </c>
      <c r="N8" s="25">
        <f t="shared" si="3"/>
        <v>1.5220378395518444</v>
      </c>
    </row>
    <row r="9" spans="1:14" ht="15">
      <c r="A9" s="28" t="s">
        <v>8</v>
      </c>
      <c r="B9" s="29">
        <v>53389</v>
      </c>
      <c r="C9" s="30">
        <v>47</v>
      </c>
      <c r="D9" s="31">
        <v>34.78</v>
      </c>
      <c r="E9" s="32">
        <f t="shared" si="0"/>
        <v>0.651445054224653</v>
      </c>
      <c r="F9" s="30">
        <v>16</v>
      </c>
      <c r="G9" s="31">
        <v>11.866666668</v>
      </c>
      <c r="H9" s="32">
        <f t="shared" si="1"/>
        <v>0.22226800779186726</v>
      </c>
      <c r="I9" s="30">
        <v>20</v>
      </c>
      <c r="J9" s="31">
        <v>18.3</v>
      </c>
      <c r="K9" s="32">
        <f t="shared" si="2"/>
        <v>0.34276723669669784</v>
      </c>
      <c r="L9" s="33">
        <v>71</v>
      </c>
      <c r="M9" s="31">
        <v>51.51440000400001</v>
      </c>
      <c r="N9" s="32">
        <f t="shared" si="3"/>
        <v>0.9648878983311171</v>
      </c>
    </row>
    <row r="10" spans="1:14" ht="15">
      <c r="A10" s="21" t="s">
        <v>9</v>
      </c>
      <c r="B10" s="22">
        <v>9282</v>
      </c>
      <c r="C10" s="23">
        <v>6</v>
      </c>
      <c r="D10" s="24">
        <v>3.893333333</v>
      </c>
      <c r="E10" s="25">
        <f t="shared" si="0"/>
        <v>0.4194498311786253</v>
      </c>
      <c r="F10" s="23">
        <v>3</v>
      </c>
      <c r="G10" s="24">
        <v>2.146666667</v>
      </c>
      <c r="H10" s="25">
        <f t="shared" si="1"/>
        <v>0.23127199601379012</v>
      </c>
      <c r="I10" s="23">
        <v>2</v>
      </c>
      <c r="J10" s="24">
        <v>1.44</v>
      </c>
      <c r="K10" s="26">
        <f t="shared" si="2"/>
        <v>0.1551389786683904</v>
      </c>
      <c r="L10" s="27">
        <v>10</v>
      </c>
      <c r="M10" s="27">
        <v>8.026666667</v>
      </c>
      <c r="N10" s="25">
        <f t="shared" si="3"/>
        <v>0.8647561589097178</v>
      </c>
    </row>
    <row r="11" spans="1:14" ht="15">
      <c r="A11" s="21" t="s">
        <v>10</v>
      </c>
      <c r="B11" s="22">
        <v>6326</v>
      </c>
      <c r="C11" s="23">
        <v>5</v>
      </c>
      <c r="D11" s="24">
        <v>3.906666667</v>
      </c>
      <c r="E11" s="25">
        <f t="shared" si="0"/>
        <v>0.617557171514385</v>
      </c>
      <c r="F11" s="23">
        <v>1</v>
      </c>
      <c r="G11" s="24">
        <v>0.946666667</v>
      </c>
      <c r="H11" s="25">
        <f t="shared" si="1"/>
        <v>0.14964695969016756</v>
      </c>
      <c r="I11" s="23">
        <v>0</v>
      </c>
      <c r="J11" s="24">
        <v>0</v>
      </c>
      <c r="K11" s="26">
        <f t="shared" si="2"/>
        <v>0</v>
      </c>
      <c r="L11" s="27">
        <v>8</v>
      </c>
      <c r="M11" s="27">
        <v>4.866666667</v>
      </c>
      <c r="N11" s="25">
        <f t="shared" si="3"/>
        <v>0.7693118348087258</v>
      </c>
    </row>
    <row r="12" spans="1:14" ht="15">
      <c r="A12" s="21" t="s">
        <v>11</v>
      </c>
      <c r="B12" s="22">
        <v>20740</v>
      </c>
      <c r="C12" s="23">
        <v>22</v>
      </c>
      <c r="D12" s="24">
        <v>14.12</v>
      </c>
      <c r="E12" s="25">
        <f t="shared" si="0"/>
        <v>0.6808100289296046</v>
      </c>
      <c r="F12" s="23">
        <v>4</v>
      </c>
      <c r="G12" s="24">
        <v>3.026666667</v>
      </c>
      <c r="H12" s="25">
        <f t="shared" si="1"/>
        <v>0.14593378336547735</v>
      </c>
      <c r="I12" s="23">
        <v>6</v>
      </c>
      <c r="J12" s="24">
        <v>5.8</v>
      </c>
      <c r="K12" s="26">
        <f t="shared" si="2"/>
        <v>0.2796528447444551</v>
      </c>
      <c r="L12" s="27">
        <v>23</v>
      </c>
      <c r="M12" s="27">
        <v>21</v>
      </c>
      <c r="N12" s="25">
        <f t="shared" si="3"/>
        <v>1.0125361620057858</v>
      </c>
    </row>
    <row r="13" spans="1:14" ht="15.75" thickBot="1">
      <c r="A13" s="34" t="s">
        <v>12</v>
      </c>
      <c r="B13" s="35">
        <v>17041</v>
      </c>
      <c r="C13" s="36">
        <v>14</v>
      </c>
      <c r="D13" s="37">
        <v>12.86</v>
      </c>
      <c r="E13" s="38">
        <f t="shared" si="0"/>
        <v>0.7546505486767209</v>
      </c>
      <c r="F13" s="36">
        <v>8</v>
      </c>
      <c r="G13" s="37">
        <v>5.746666667</v>
      </c>
      <c r="H13" s="38">
        <f t="shared" si="1"/>
        <v>0.3372259061674785</v>
      </c>
      <c r="I13" s="36">
        <v>12</v>
      </c>
      <c r="J13" s="37">
        <v>11.06</v>
      </c>
      <c r="K13" s="39">
        <f t="shared" si="2"/>
        <v>0.6490229446628719</v>
      </c>
      <c r="L13" s="40">
        <v>30</v>
      </c>
      <c r="M13" s="40">
        <v>17.62106667</v>
      </c>
      <c r="N13" s="38">
        <f t="shared" si="3"/>
        <v>1.03403947362244</v>
      </c>
    </row>
    <row r="14" spans="1:14" ht="15">
      <c r="A14" s="41" t="s">
        <v>13</v>
      </c>
      <c r="B14" s="29">
        <v>37630</v>
      </c>
      <c r="C14" s="30">
        <v>23</v>
      </c>
      <c r="D14" s="31">
        <v>19.97546667</v>
      </c>
      <c r="E14" s="32">
        <f t="shared" si="0"/>
        <v>0.5308388697847463</v>
      </c>
      <c r="F14" s="30">
        <v>15</v>
      </c>
      <c r="G14" s="31">
        <v>10.88</v>
      </c>
      <c r="H14" s="32">
        <f t="shared" si="1"/>
        <v>0.2891310124900346</v>
      </c>
      <c r="I14" s="30">
        <v>11</v>
      </c>
      <c r="J14" s="31">
        <v>9.226666667</v>
      </c>
      <c r="K14" s="42">
        <f t="shared" si="2"/>
        <v>0.24519443707148553</v>
      </c>
      <c r="L14" s="33">
        <v>79</v>
      </c>
      <c r="M14" s="33">
        <v>61.36</v>
      </c>
      <c r="N14" s="32">
        <f t="shared" si="3"/>
        <v>1.6306138719107095</v>
      </c>
    </row>
    <row r="15" spans="1:14" ht="15.75" thickBot="1">
      <c r="A15" t="s">
        <v>14</v>
      </c>
      <c r="B15" s="22">
        <v>37630</v>
      </c>
      <c r="C15" s="23">
        <v>23</v>
      </c>
      <c r="D15" s="24">
        <v>19.97546667</v>
      </c>
      <c r="E15" s="25">
        <f t="shared" si="0"/>
        <v>0.5308388697847463</v>
      </c>
      <c r="F15" s="23">
        <v>15</v>
      </c>
      <c r="G15" s="24">
        <v>10.88</v>
      </c>
      <c r="H15" s="25">
        <f t="shared" si="1"/>
        <v>0.2891310124900346</v>
      </c>
      <c r="I15" s="23">
        <v>11</v>
      </c>
      <c r="J15" s="24">
        <v>9.226666667</v>
      </c>
      <c r="K15" s="26">
        <f t="shared" si="2"/>
        <v>0.24519443707148553</v>
      </c>
      <c r="L15" s="27">
        <v>79</v>
      </c>
      <c r="M15" s="40">
        <v>61.36</v>
      </c>
      <c r="N15" s="25">
        <f t="shared" si="3"/>
        <v>1.6306138719107095</v>
      </c>
    </row>
    <row r="16" spans="1:14" ht="15">
      <c r="A16" s="41" t="s">
        <v>15</v>
      </c>
      <c r="B16" s="29">
        <v>8964</v>
      </c>
      <c r="C16" s="30">
        <v>1</v>
      </c>
      <c r="D16" s="31">
        <v>1</v>
      </c>
      <c r="E16" s="32">
        <f t="shared" si="0"/>
        <v>0.11155734047300311</v>
      </c>
      <c r="F16" s="30">
        <v>2</v>
      </c>
      <c r="G16" s="31">
        <v>1.653333333</v>
      </c>
      <c r="H16" s="32">
        <f t="shared" si="1"/>
        <v>0.18444146954484605</v>
      </c>
      <c r="I16" s="30">
        <v>3</v>
      </c>
      <c r="J16" s="31">
        <v>2.293333333</v>
      </c>
      <c r="K16" s="42">
        <f t="shared" si="2"/>
        <v>0.25583816744756804</v>
      </c>
      <c r="L16" s="33">
        <v>15</v>
      </c>
      <c r="M16" s="33">
        <v>9.42</v>
      </c>
      <c r="N16" s="32">
        <f t="shared" si="3"/>
        <v>1.0508701472556894</v>
      </c>
    </row>
    <row r="17" spans="1:14" ht="15.75" thickBot="1">
      <c r="A17" t="s">
        <v>16</v>
      </c>
      <c r="B17" s="22">
        <v>8964</v>
      </c>
      <c r="C17" s="23">
        <v>1</v>
      </c>
      <c r="D17" s="24">
        <v>1</v>
      </c>
      <c r="E17" s="25">
        <f t="shared" si="0"/>
        <v>0.11155734047300311</v>
      </c>
      <c r="F17" s="23">
        <v>2</v>
      </c>
      <c r="G17" s="24">
        <v>1.653333333</v>
      </c>
      <c r="H17" s="25">
        <f t="shared" si="1"/>
        <v>0.18444146954484605</v>
      </c>
      <c r="I17" s="23">
        <v>3</v>
      </c>
      <c r="J17" s="24">
        <v>2.293333333</v>
      </c>
      <c r="K17" s="26">
        <f t="shared" si="2"/>
        <v>0.25583816744756804</v>
      </c>
      <c r="L17" s="27">
        <v>15</v>
      </c>
      <c r="M17" s="40">
        <v>9.42</v>
      </c>
      <c r="N17" s="25">
        <f t="shared" si="3"/>
        <v>1.0508701472556894</v>
      </c>
    </row>
    <row r="18" spans="1:14" ht="15">
      <c r="A18" s="28" t="s">
        <v>17</v>
      </c>
      <c r="B18" s="29">
        <v>43238</v>
      </c>
      <c r="C18" s="30">
        <v>26</v>
      </c>
      <c r="D18" s="31">
        <v>21.088355555</v>
      </c>
      <c r="E18" s="32">
        <f t="shared" si="0"/>
        <v>0.48772735915167215</v>
      </c>
      <c r="F18" s="30">
        <v>16</v>
      </c>
      <c r="G18" s="31">
        <v>8.626666667</v>
      </c>
      <c r="H18" s="32">
        <f t="shared" si="1"/>
        <v>0.19951585797215415</v>
      </c>
      <c r="I18" s="30">
        <v>23</v>
      </c>
      <c r="J18" s="31">
        <v>13.453333334</v>
      </c>
      <c r="K18" s="32">
        <f t="shared" si="2"/>
        <v>0.3111460598085018</v>
      </c>
      <c r="L18" s="33">
        <v>69</v>
      </c>
      <c r="M18" s="31">
        <v>43.419999996</v>
      </c>
      <c r="N18" s="32">
        <f t="shared" si="3"/>
        <v>1.004209260280309</v>
      </c>
    </row>
    <row r="19" spans="1:14" ht="15">
      <c r="A19" s="21" t="s">
        <v>18</v>
      </c>
      <c r="B19" s="22">
        <v>14579</v>
      </c>
      <c r="C19" s="23">
        <v>9</v>
      </c>
      <c r="D19" s="24">
        <v>6.848355555</v>
      </c>
      <c r="E19" s="25">
        <f t="shared" si="0"/>
        <v>0.4697411039851842</v>
      </c>
      <c r="F19" s="23">
        <v>6</v>
      </c>
      <c r="G19" s="24">
        <v>3.32</v>
      </c>
      <c r="H19" s="25">
        <f t="shared" si="1"/>
        <v>0.22772480965772685</v>
      </c>
      <c r="I19" s="23">
        <v>1</v>
      </c>
      <c r="J19" s="24">
        <v>0.506666667</v>
      </c>
      <c r="K19" s="26">
        <f t="shared" si="2"/>
        <v>0.034753183826051165</v>
      </c>
      <c r="L19" s="27">
        <v>23</v>
      </c>
      <c r="M19" s="27">
        <v>15.37333333</v>
      </c>
      <c r="N19" s="25">
        <f t="shared" si="3"/>
        <v>1.0544847609575416</v>
      </c>
    </row>
    <row r="20" spans="1:14" ht="15">
      <c r="A20" s="21" t="s">
        <v>19</v>
      </c>
      <c r="B20" s="22">
        <v>3327</v>
      </c>
      <c r="C20" s="23">
        <v>2</v>
      </c>
      <c r="D20" s="24">
        <v>1.866666667</v>
      </c>
      <c r="E20" s="25">
        <f t="shared" si="0"/>
        <v>0.5610660255485422</v>
      </c>
      <c r="F20" s="23">
        <v>1</v>
      </c>
      <c r="G20" s="24">
        <v>0.186666667</v>
      </c>
      <c r="H20" s="25">
        <f t="shared" si="1"/>
        <v>0.05610660264502555</v>
      </c>
      <c r="I20" s="23">
        <v>1</v>
      </c>
      <c r="J20" s="24">
        <v>0.16</v>
      </c>
      <c r="K20" s="26">
        <f t="shared" si="2"/>
        <v>0.04809137360985873</v>
      </c>
      <c r="L20" s="27">
        <v>5</v>
      </c>
      <c r="M20" s="27">
        <v>2.613333333</v>
      </c>
      <c r="N20" s="25">
        <f t="shared" si="3"/>
        <v>0.7854924355275023</v>
      </c>
    </row>
    <row r="21" spans="1:14" ht="15">
      <c r="A21" s="21" t="s">
        <v>20</v>
      </c>
      <c r="B21" s="22">
        <v>5294</v>
      </c>
      <c r="C21" s="23">
        <v>3</v>
      </c>
      <c r="D21" s="24">
        <v>2.4</v>
      </c>
      <c r="E21" s="25">
        <f t="shared" si="0"/>
        <v>0.45334340763128067</v>
      </c>
      <c r="F21" s="23">
        <v>1</v>
      </c>
      <c r="G21" s="24">
        <v>0.6</v>
      </c>
      <c r="H21" s="25">
        <f t="shared" si="1"/>
        <v>0.11333585190782017</v>
      </c>
      <c r="I21" s="23">
        <v>3</v>
      </c>
      <c r="J21" s="24">
        <v>2.026666667</v>
      </c>
      <c r="K21" s="26">
        <f t="shared" si="2"/>
        <v>0.3828233220627126</v>
      </c>
      <c r="L21" s="27">
        <v>14</v>
      </c>
      <c r="M21" s="27">
        <v>7.513333333</v>
      </c>
      <c r="N21" s="25">
        <f t="shared" si="3"/>
        <v>1.4192167232716284</v>
      </c>
    </row>
    <row r="22" spans="1:14" ht="15">
      <c r="A22" s="21" t="s">
        <v>21</v>
      </c>
      <c r="B22" s="22">
        <v>6470</v>
      </c>
      <c r="C22" s="23">
        <v>2</v>
      </c>
      <c r="D22" s="24">
        <v>1.973333333</v>
      </c>
      <c r="E22" s="25">
        <f t="shared" si="0"/>
        <v>0.30499742395672336</v>
      </c>
      <c r="F22" s="23">
        <v>2</v>
      </c>
      <c r="G22" s="24">
        <v>1.28</v>
      </c>
      <c r="H22" s="25">
        <f t="shared" si="1"/>
        <v>0.19783616692426584</v>
      </c>
      <c r="I22" s="23">
        <v>7</v>
      </c>
      <c r="J22" s="24">
        <v>4.32</v>
      </c>
      <c r="K22" s="26">
        <f t="shared" si="2"/>
        <v>0.6676970633693973</v>
      </c>
      <c r="L22" s="27">
        <v>9</v>
      </c>
      <c r="M22" s="27">
        <v>6.28</v>
      </c>
      <c r="N22" s="25">
        <f t="shared" si="3"/>
        <v>0.9706336939721794</v>
      </c>
    </row>
    <row r="23" spans="1:14" ht="15">
      <c r="A23" s="21" t="s">
        <v>22</v>
      </c>
      <c r="B23" s="22">
        <v>7690</v>
      </c>
      <c r="C23" s="23">
        <v>3</v>
      </c>
      <c r="D23" s="24">
        <v>2.973333333</v>
      </c>
      <c r="E23" s="25">
        <f t="shared" si="0"/>
        <v>0.3866493280884265</v>
      </c>
      <c r="F23" s="23">
        <v>2</v>
      </c>
      <c r="G23" s="24">
        <v>1.173333333</v>
      </c>
      <c r="H23" s="25">
        <f t="shared" si="1"/>
        <v>0.15257910702210664</v>
      </c>
      <c r="I23" s="23">
        <v>4</v>
      </c>
      <c r="J23" s="24">
        <v>2.253333333</v>
      </c>
      <c r="K23" s="26">
        <f t="shared" si="2"/>
        <v>0.2930212396618986</v>
      </c>
      <c r="L23" s="27">
        <v>10</v>
      </c>
      <c r="M23" s="27">
        <v>6.013333333</v>
      </c>
      <c r="N23" s="25">
        <f t="shared" si="3"/>
        <v>0.7819679236671002</v>
      </c>
    </row>
    <row r="24" spans="1:14" ht="15.75" thickBot="1">
      <c r="A24" s="34" t="s">
        <v>23</v>
      </c>
      <c r="B24" s="35">
        <v>5878</v>
      </c>
      <c r="C24" s="36">
        <v>7</v>
      </c>
      <c r="D24" s="37">
        <v>5.026666667</v>
      </c>
      <c r="E24" s="38">
        <f t="shared" si="0"/>
        <v>0.8551661563456958</v>
      </c>
      <c r="F24" s="36">
        <v>4</v>
      </c>
      <c r="G24" s="37">
        <v>2.066666667</v>
      </c>
      <c r="H24" s="38">
        <f t="shared" si="1"/>
        <v>0.3515935125893161</v>
      </c>
      <c r="I24" s="36">
        <v>7</v>
      </c>
      <c r="J24" s="37">
        <v>4.186666667</v>
      </c>
      <c r="K24" s="39">
        <f t="shared" si="2"/>
        <v>0.712260406090507</v>
      </c>
      <c r="L24" s="40">
        <v>8</v>
      </c>
      <c r="M24" s="40">
        <v>5.626666667</v>
      </c>
      <c r="N24" s="38">
        <f t="shared" si="3"/>
        <v>0.9572416922422593</v>
      </c>
    </row>
    <row r="25" spans="1:14" ht="15.75" thickBot="1">
      <c r="A25" s="43" t="s">
        <v>24</v>
      </c>
      <c r="B25" s="44">
        <v>308783</v>
      </c>
      <c r="C25" s="45">
        <v>183</v>
      </c>
      <c r="D25" s="46">
        <v>150.754599216</v>
      </c>
      <c r="E25" s="47">
        <f t="shared" si="0"/>
        <v>0.4882218231444089</v>
      </c>
      <c r="F25" s="45">
        <v>117</v>
      </c>
      <c r="G25" s="46">
        <v>81.11677333200001</v>
      </c>
      <c r="H25" s="47">
        <f t="shared" si="1"/>
        <v>0.26269831348228373</v>
      </c>
      <c r="I25" s="45">
        <v>92</v>
      </c>
      <c r="J25" s="46">
        <v>69.08370599599999</v>
      </c>
      <c r="K25" s="47">
        <f t="shared" si="2"/>
        <v>0.22372898118095877</v>
      </c>
      <c r="L25" s="46">
        <v>471</v>
      </c>
      <c r="M25" s="48">
        <v>334.74558358400003</v>
      </c>
      <c r="N25" s="49">
        <f t="shared" si="3"/>
        <v>1.0840803528173506</v>
      </c>
    </row>
    <row r="26" spans="1:14" ht="15">
      <c r="A26" s="50" t="s">
        <v>25</v>
      </c>
      <c r="B26" s="51">
        <v>57136</v>
      </c>
      <c r="C26" s="52">
        <v>25</v>
      </c>
      <c r="D26" s="53">
        <v>17.15976047</v>
      </c>
      <c r="E26" s="54">
        <f t="shared" si="0"/>
        <v>0.3003318480467656</v>
      </c>
      <c r="F26" s="52">
        <v>20</v>
      </c>
      <c r="G26" s="53">
        <v>14.873333332000001</v>
      </c>
      <c r="H26" s="54">
        <f t="shared" si="1"/>
        <v>0.26031457105852707</v>
      </c>
      <c r="I26" s="52">
        <v>8</v>
      </c>
      <c r="J26" s="53">
        <v>6.593354044</v>
      </c>
      <c r="K26" s="54">
        <f t="shared" si="2"/>
        <v>0.11539754347521702</v>
      </c>
      <c r="L26" s="55">
        <v>88</v>
      </c>
      <c r="M26" s="53">
        <v>58.306666672999995</v>
      </c>
      <c r="N26" s="54">
        <f t="shared" si="3"/>
        <v>1.0204891254725568</v>
      </c>
    </row>
    <row r="27" spans="1:14" ht="15">
      <c r="A27" s="21" t="s">
        <v>26</v>
      </c>
      <c r="B27" s="22">
        <v>5133</v>
      </c>
      <c r="C27" s="23">
        <v>6</v>
      </c>
      <c r="D27" s="24">
        <v>3.386427136</v>
      </c>
      <c r="E27" s="25">
        <f t="shared" si="0"/>
        <v>0.6597364379505163</v>
      </c>
      <c r="F27" s="23">
        <v>2</v>
      </c>
      <c r="G27" s="24">
        <v>1.493333333</v>
      </c>
      <c r="H27" s="25">
        <f t="shared" si="1"/>
        <v>0.2909279822715761</v>
      </c>
      <c r="I27" s="23">
        <v>0</v>
      </c>
      <c r="J27" s="24">
        <v>0</v>
      </c>
      <c r="K27" s="26">
        <f t="shared" si="2"/>
        <v>0</v>
      </c>
      <c r="L27" s="27">
        <v>7</v>
      </c>
      <c r="M27" s="27">
        <v>3.92</v>
      </c>
      <c r="N27" s="25">
        <f t="shared" si="3"/>
        <v>0.7636859536333528</v>
      </c>
    </row>
    <row r="28" spans="1:14" ht="15">
      <c r="A28" s="21" t="s">
        <v>27</v>
      </c>
      <c r="B28" s="22">
        <v>4297</v>
      </c>
      <c r="C28" s="23">
        <v>3</v>
      </c>
      <c r="D28" s="24">
        <v>1.2</v>
      </c>
      <c r="E28" s="25">
        <f t="shared" si="0"/>
        <v>0.27926460321154295</v>
      </c>
      <c r="F28" s="23">
        <v>2</v>
      </c>
      <c r="G28" s="24">
        <v>1.173333333</v>
      </c>
      <c r="H28" s="25">
        <f t="shared" si="1"/>
        <v>0.2730587230626018</v>
      </c>
      <c r="I28" s="23">
        <v>1</v>
      </c>
      <c r="J28" s="24">
        <v>1.10002071</v>
      </c>
      <c r="K28" s="26">
        <f t="shared" si="2"/>
        <v>0.25599737258552474</v>
      </c>
      <c r="L28" s="27">
        <v>6</v>
      </c>
      <c r="M28" s="27">
        <v>3.573333333</v>
      </c>
      <c r="N28" s="25">
        <f t="shared" si="3"/>
        <v>0.8315879294856877</v>
      </c>
    </row>
    <row r="29" spans="1:14" ht="15">
      <c r="A29" s="21" t="s">
        <v>28</v>
      </c>
      <c r="B29" s="22">
        <v>9476</v>
      </c>
      <c r="C29" s="23">
        <v>3</v>
      </c>
      <c r="D29" s="24">
        <v>2.666666667</v>
      </c>
      <c r="E29" s="25">
        <f t="shared" si="0"/>
        <v>0.2814126917475728</v>
      </c>
      <c r="F29" s="23">
        <v>2</v>
      </c>
      <c r="G29" s="24">
        <v>2</v>
      </c>
      <c r="H29" s="25">
        <f t="shared" si="1"/>
        <v>0.21105951878429716</v>
      </c>
      <c r="I29" s="23">
        <v>1</v>
      </c>
      <c r="J29" s="24">
        <v>0.666666667</v>
      </c>
      <c r="K29" s="26">
        <f t="shared" si="2"/>
        <v>0.07035317296327565</v>
      </c>
      <c r="L29" s="27">
        <v>17</v>
      </c>
      <c r="M29" s="27">
        <v>9.12</v>
      </c>
      <c r="N29" s="25">
        <f t="shared" si="3"/>
        <v>0.962431405656395</v>
      </c>
    </row>
    <row r="30" spans="1:14" ht="15">
      <c r="A30" s="21" t="s">
        <v>29</v>
      </c>
      <c r="B30" s="22">
        <v>8419</v>
      </c>
      <c r="C30" s="23">
        <v>1</v>
      </c>
      <c r="D30" s="24">
        <v>0.96</v>
      </c>
      <c r="E30" s="25">
        <f t="shared" si="0"/>
        <v>0.11402779427485449</v>
      </c>
      <c r="F30" s="23">
        <v>2</v>
      </c>
      <c r="G30" s="24">
        <v>1.173333333</v>
      </c>
      <c r="H30" s="25">
        <f t="shared" si="1"/>
        <v>0.13936730407411807</v>
      </c>
      <c r="I30" s="23">
        <v>2</v>
      </c>
      <c r="J30" s="24">
        <v>1.586666667</v>
      </c>
      <c r="K30" s="26">
        <f t="shared" si="2"/>
        <v>0.18846260446608862</v>
      </c>
      <c r="L30" s="27">
        <v>19</v>
      </c>
      <c r="M30" s="27">
        <v>14.10666667</v>
      </c>
      <c r="N30" s="25">
        <f t="shared" si="3"/>
        <v>1.6755750884903193</v>
      </c>
    </row>
    <row r="31" spans="1:14" ht="15">
      <c r="A31" s="21" t="s">
        <v>30</v>
      </c>
      <c r="B31" s="22">
        <v>17689</v>
      </c>
      <c r="C31" s="23">
        <v>7</v>
      </c>
      <c r="D31" s="24">
        <v>4.88</v>
      </c>
      <c r="E31" s="25">
        <f t="shared" si="0"/>
        <v>0.2758776640850246</v>
      </c>
      <c r="F31" s="23">
        <v>6</v>
      </c>
      <c r="G31" s="24">
        <v>4.753333333</v>
      </c>
      <c r="H31" s="25">
        <f t="shared" si="1"/>
        <v>0.26871690502572215</v>
      </c>
      <c r="I31" s="23">
        <v>2</v>
      </c>
      <c r="J31" s="24">
        <v>1.573333333</v>
      </c>
      <c r="K31" s="26">
        <f t="shared" si="2"/>
        <v>0.08894416490474305</v>
      </c>
      <c r="L31" s="27">
        <v>19</v>
      </c>
      <c r="M31" s="27">
        <v>13.74666667</v>
      </c>
      <c r="N31" s="25">
        <f t="shared" si="3"/>
        <v>0.7771307971055459</v>
      </c>
    </row>
    <row r="32" spans="1:14" ht="15.75" thickBot="1">
      <c r="A32" s="34" t="s">
        <v>31</v>
      </c>
      <c r="B32" s="35">
        <v>12122</v>
      </c>
      <c r="C32" s="36">
        <v>5</v>
      </c>
      <c r="D32" s="37">
        <v>4.066666667</v>
      </c>
      <c r="E32" s="38">
        <f t="shared" si="0"/>
        <v>0.3354781939448936</v>
      </c>
      <c r="F32" s="36">
        <v>6</v>
      </c>
      <c r="G32" s="37">
        <v>4.28</v>
      </c>
      <c r="H32" s="38">
        <f t="shared" si="1"/>
        <v>0.3530770499917506</v>
      </c>
      <c r="I32" s="36">
        <v>2</v>
      </c>
      <c r="J32" s="37">
        <v>1.666666667</v>
      </c>
      <c r="K32" s="39">
        <f t="shared" si="2"/>
        <v>0.13749106310839795</v>
      </c>
      <c r="L32" s="40">
        <v>20</v>
      </c>
      <c r="M32" s="40">
        <v>13.84</v>
      </c>
      <c r="N32" s="38">
        <f t="shared" si="3"/>
        <v>1.1417257878237914</v>
      </c>
    </row>
    <row r="33" spans="1:14" ht="15">
      <c r="A33" s="50" t="s">
        <v>32</v>
      </c>
      <c r="B33" s="51">
        <v>33497</v>
      </c>
      <c r="C33" s="52">
        <v>31</v>
      </c>
      <c r="D33" s="53">
        <v>25.632172083</v>
      </c>
      <c r="E33" s="54">
        <f t="shared" si="0"/>
        <v>0.765207991252948</v>
      </c>
      <c r="F33" s="52">
        <v>21</v>
      </c>
      <c r="G33" s="53">
        <v>11.173333333</v>
      </c>
      <c r="H33" s="54">
        <f t="shared" si="1"/>
        <v>0.33356220954115295</v>
      </c>
      <c r="I33" s="52">
        <v>4</v>
      </c>
      <c r="J33" s="53">
        <v>1.2</v>
      </c>
      <c r="K33" s="54">
        <f t="shared" si="2"/>
        <v>0.035824103651073226</v>
      </c>
      <c r="L33" s="55">
        <v>62</v>
      </c>
      <c r="M33" s="53">
        <v>36.623466666999995</v>
      </c>
      <c r="N33" s="54">
        <f t="shared" si="3"/>
        <v>1.093335721616861</v>
      </c>
    </row>
    <row r="34" spans="1:14" ht="15">
      <c r="A34" s="21" t="s">
        <v>33</v>
      </c>
      <c r="B34" s="22">
        <v>11821</v>
      </c>
      <c r="C34" s="23">
        <v>10</v>
      </c>
      <c r="D34" s="24">
        <v>10.72</v>
      </c>
      <c r="E34" s="25">
        <f t="shared" si="0"/>
        <v>0.9068606716859826</v>
      </c>
      <c r="F34" s="23">
        <v>7</v>
      </c>
      <c r="G34" s="24">
        <v>2.693333333</v>
      </c>
      <c r="H34" s="25">
        <f t="shared" si="1"/>
        <v>0.22784310405211067</v>
      </c>
      <c r="I34" s="23">
        <v>1</v>
      </c>
      <c r="J34" s="24">
        <v>0.426666667</v>
      </c>
      <c r="K34" s="26">
        <f t="shared" si="2"/>
        <v>0.03609395711022756</v>
      </c>
      <c r="L34" s="27">
        <v>30</v>
      </c>
      <c r="M34" s="24">
        <v>16.3768</v>
      </c>
      <c r="N34" s="25">
        <f t="shared" si="3"/>
        <v>1.3853988664241603</v>
      </c>
    </row>
    <row r="35" spans="1:14" ht="15">
      <c r="A35" s="21" t="s">
        <v>34</v>
      </c>
      <c r="B35" s="22">
        <v>10036</v>
      </c>
      <c r="C35" s="23">
        <v>7</v>
      </c>
      <c r="D35" s="24">
        <v>3.493333333</v>
      </c>
      <c r="E35" s="25">
        <f t="shared" si="0"/>
        <v>0.34808024442008767</v>
      </c>
      <c r="F35" s="23">
        <v>6</v>
      </c>
      <c r="G35" s="24">
        <v>3.813333333</v>
      </c>
      <c r="H35" s="25">
        <f t="shared" si="1"/>
        <v>0.3799654576524512</v>
      </c>
      <c r="I35" s="23">
        <v>2</v>
      </c>
      <c r="J35" s="24">
        <v>0.24</v>
      </c>
      <c r="K35" s="26">
        <f t="shared" si="2"/>
        <v>0.023913909924272617</v>
      </c>
      <c r="L35" s="27">
        <v>10</v>
      </c>
      <c r="M35" s="24">
        <v>7.486666667</v>
      </c>
      <c r="N35" s="25">
        <f t="shared" si="3"/>
        <v>0.7459811346153845</v>
      </c>
    </row>
    <row r="36" spans="1:14" ht="15.75" thickBot="1">
      <c r="A36" s="34" t="s">
        <v>35</v>
      </c>
      <c r="B36" s="35">
        <v>11640</v>
      </c>
      <c r="C36" s="36">
        <v>14</v>
      </c>
      <c r="D36" s="37">
        <v>11.41883875</v>
      </c>
      <c r="E36" s="38">
        <f t="shared" si="0"/>
        <v>0.980999892611684</v>
      </c>
      <c r="F36" s="36">
        <v>8</v>
      </c>
      <c r="G36" s="37">
        <v>4.666666667</v>
      </c>
      <c r="H36" s="38">
        <f t="shared" si="1"/>
        <v>0.4009163803264605</v>
      </c>
      <c r="I36" s="36">
        <v>1</v>
      </c>
      <c r="J36" s="37">
        <v>0.533333333</v>
      </c>
      <c r="K36" s="39">
        <f t="shared" si="2"/>
        <v>0.04581901486254295</v>
      </c>
      <c r="L36" s="40">
        <v>22</v>
      </c>
      <c r="M36" s="37">
        <v>12.76</v>
      </c>
      <c r="N36" s="38">
        <f t="shared" si="3"/>
        <v>1.0962199312714778</v>
      </c>
    </row>
    <row r="37" spans="1:14" ht="15">
      <c r="A37" s="50" t="s">
        <v>36</v>
      </c>
      <c r="B37" s="51">
        <v>39689</v>
      </c>
      <c r="C37" s="52">
        <v>25</v>
      </c>
      <c r="D37" s="53">
        <v>19.173333337</v>
      </c>
      <c r="E37" s="54">
        <f t="shared" si="0"/>
        <v>0.48308935314570783</v>
      </c>
      <c r="F37" s="52">
        <v>15</v>
      </c>
      <c r="G37" s="53">
        <v>12.266666665999999</v>
      </c>
      <c r="H37" s="54">
        <f t="shared" si="1"/>
        <v>0.30906968343873614</v>
      </c>
      <c r="I37" s="52">
        <v>10</v>
      </c>
      <c r="J37" s="53">
        <v>8.626666666</v>
      </c>
      <c r="K37" s="54">
        <f t="shared" si="2"/>
        <v>0.21735661432638767</v>
      </c>
      <c r="L37" s="55">
        <v>52</v>
      </c>
      <c r="M37" s="53">
        <v>40.18</v>
      </c>
      <c r="N37" s="54">
        <f t="shared" si="3"/>
        <v>1.012371185970924</v>
      </c>
    </row>
    <row r="38" spans="1:14" ht="15">
      <c r="A38" s="21" t="s">
        <v>37</v>
      </c>
      <c r="B38" s="22">
        <v>6675</v>
      </c>
      <c r="C38" s="23">
        <v>5</v>
      </c>
      <c r="D38" s="24">
        <v>3.44</v>
      </c>
      <c r="E38" s="25">
        <f t="shared" si="0"/>
        <v>0.5153558052434457</v>
      </c>
      <c r="F38" s="23">
        <v>2</v>
      </c>
      <c r="G38" s="24">
        <v>1.093333333</v>
      </c>
      <c r="H38" s="25">
        <f t="shared" si="1"/>
        <v>0.16379525588014981</v>
      </c>
      <c r="I38" s="23">
        <v>1</v>
      </c>
      <c r="J38" s="24">
        <v>0.48</v>
      </c>
      <c r="K38" s="26">
        <f t="shared" si="2"/>
        <v>0.07191011235955055</v>
      </c>
      <c r="L38" s="27">
        <v>7</v>
      </c>
      <c r="M38" s="24">
        <v>5.866666667</v>
      </c>
      <c r="N38" s="25">
        <f t="shared" si="3"/>
        <v>0.8789013733333333</v>
      </c>
    </row>
    <row r="39" spans="1:14" ht="15">
      <c r="A39" s="21" t="s">
        <v>38</v>
      </c>
      <c r="B39" s="22">
        <v>14484</v>
      </c>
      <c r="C39" s="23">
        <v>3</v>
      </c>
      <c r="D39" s="24">
        <v>1.906666667</v>
      </c>
      <c r="E39" s="25">
        <f t="shared" si="0"/>
        <v>0.1316395102872135</v>
      </c>
      <c r="F39" s="23">
        <v>7</v>
      </c>
      <c r="G39" s="24">
        <v>6.6</v>
      </c>
      <c r="H39" s="25">
        <f t="shared" si="1"/>
        <v>0.4556752278376139</v>
      </c>
      <c r="I39" s="23">
        <v>3</v>
      </c>
      <c r="J39" s="24">
        <v>2.733333333</v>
      </c>
      <c r="K39" s="26">
        <f t="shared" si="2"/>
        <v>0.18871398322286662</v>
      </c>
      <c r="L39" s="27">
        <v>14</v>
      </c>
      <c r="M39" s="24">
        <v>9.873333333</v>
      </c>
      <c r="N39" s="25">
        <f t="shared" si="3"/>
        <v>0.6816717297017398</v>
      </c>
    </row>
    <row r="40" spans="1:14" ht="15.75" thickBot="1">
      <c r="A40" s="21" t="s">
        <v>39</v>
      </c>
      <c r="B40" s="22">
        <v>18530</v>
      </c>
      <c r="C40" s="23">
        <v>17</v>
      </c>
      <c r="D40" s="24">
        <v>13.82666667</v>
      </c>
      <c r="E40" s="25">
        <f t="shared" si="0"/>
        <v>0.7461773702104695</v>
      </c>
      <c r="F40" s="23">
        <v>6</v>
      </c>
      <c r="G40" s="24">
        <v>4.573333333</v>
      </c>
      <c r="H40" s="25">
        <f t="shared" si="1"/>
        <v>0.24680697965461412</v>
      </c>
      <c r="I40" s="23">
        <v>6</v>
      </c>
      <c r="J40" s="24">
        <v>5.413333333</v>
      </c>
      <c r="K40" s="26">
        <f t="shared" si="2"/>
        <v>0.29213887388019427</v>
      </c>
      <c r="L40" s="27">
        <v>31</v>
      </c>
      <c r="M40" s="24">
        <v>24.44</v>
      </c>
      <c r="N40" s="25">
        <f t="shared" si="3"/>
        <v>1.318942255801403</v>
      </c>
    </row>
    <row r="41" spans="1:14" ht="15">
      <c r="A41" s="50" t="s">
        <v>40</v>
      </c>
      <c r="B41" s="51">
        <v>50984</v>
      </c>
      <c r="C41" s="52">
        <v>26</v>
      </c>
      <c r="D41" s="53">
        <v>22.354666663</v>
      </c>
      <c r="E41" s="54">
        <f t="shared" si="0"/>
        <v>0.43846435475835555</v>
      </c>
      <c r="F41" s="52">
        <v>20</v>
      </c>
      <c r="G41" s="53">
        <v>12.288773334</v>
      </c>
      <c r="H41" s="54">
        <f t="shared" si="1"/>
        <v>0.24103195775145145</v>
      </c>
      <c r="I41" s="52">
        <v>17</v>
      </c>
      <c r="J41" s="53">
        <v>12.393333333</v>
      </c>
      <c r="K41" s="54">
        <f t="shared" si="2"/>
        <v>0.24308279721088968</v>
      </c>
      <c r="L41" s="55">
        <v>74</v>
      </c>
      <c r="M41" s="53">
        <v>53.54186667</v>
      </c>
      <c r="N41" s="54">
        <f t="shared" si="3"/>
        <v>1.0501699880354622</v>
      </c>
    </row>
    <row r="42" spans="1:14" ht="15">
      <c r="A42" s="21" t="s">
        <v>41</v>
      </c>
      <c r="B42" s="22">
        <v>19284</v>
      </c>
      <c r="C42" s="23">
        <v>17</v>
      </c>
      <c r="D42" s="24">
        <v>14.29333333</v>
      </c>
      <c r="E42" s="25">
        <f t="shared" si="0"/>
        <v>0.7412016868906866</v>
      </c>
      <c r="F42" s="23">
        <v>8</v>
      </c>
      <c r="G42" s="24">
        <v>4.562106667</v>
      </c>
      <c r="H42" s="25">
        <f t="shared" si="1"/>
        <v>0.23657470789255342</v>
      </c>
      <c r="I42" s="23">
        <v>9</v>
      </c>
      <c r="J42" s="24">
        <v>5.566666667</v>
      </c>
      <c r="K42" s="26">
        <f t="shared" si="2"/>
        <v>0.28866763467123</v>
      </c>
      <c r="L42" s="27">
        <v>32</v>
      </c>
      <c r="M42" s="24">
        <v>21.84186667</v>
      </c>
      <c r="N42" s="25">
        <f t="shared" si="3"/>
        <v>1.1326419140219872</v>
      </c>
    </row>
    <row r="43" spans="1:14" ht="15">
      <c r="A43" s="21" t="s">
        <v>42</v>
      </c>
      <c r="B43" s="22">
        <v>19991</v>
      </c>
      <c r="C43" s="23">
        <v>3</v>
      </c>
      <c r="D43" s="24">
        <v>3</v>
      </c>
      <c r="E43" s="25">
        <f t="shared" si="0"/>
        <v>0.1500675303886749</v>
      </c>
      <c r="F43" s="23">
        <v>6</v>
      </c>
      <c r="G43" s="24">
        <v>3.826666667</v>
      </c>
      <c r="H43" s="25">
        <f t="shared" si="1"/>
        <v>0.1914194721124506</v>
      </c>
      <c r="I43" s="23">
        <v>6</v>
      </c>
      <c r="J43" s="24">
        <v>5.333333333</v>
      </c>
      <c r="K43" s="26">
        <f t="shared" si="2"/>
        <v>0.2667867206743034</v>
      </c>
      <c r="L43" s="27">
        <v>25</v>
      </c>
      <c r="M43" s="24">
        <v>19.66</v>
      </c>
      <c r="N43" s="25">
        <f t="shared" si="3"/>
        <v>0.9834425491471162</v>
      </c>
    </row>
    <row r="44" spans="1:14" ht="15.75" thickBot="1">
      <c r="A44" s="34" t="s">
        <v>43</v>
      </c>
      <c r="B44" s="35">
        <v>11709</v>
      </c>
      <c r="C44" s="36">
        <v>6</v>
      </c>
      <c r="D44" s="37">
        <v>5.061333333</v>
      </c>
      <c r="E44" s="38">
        <f t="shared" si="0"/>
        <v>0.4322600848065591</v>
      </c>
      <c r="F44" s="36">
        <v>6</v>
      </c>
      <c r="G44" s="37">
        <v>3.9</v>
      </c>
      <c r="H44" s="38">
        <f t="shared" si="1"/>
        <v>0.3330771201639764</v>
      </c>
      <c r="I44" s="36">
        <v>2</v>
      </c>
      <c r="J44" s="37">
        <v>1.493333333</v>
      </c>
      <c r="K44" s="39">
        <f t="shared" si="2"/>
        <v>0.12753722205141343</v>
      </c>
      <c r="L44" s="40">
        <v>17</v>
      </c>
      <c r="M44" s="37">
        <v>12.04</v>
      </c>
      <c r="N44" s="38">
        <f t="shared" si="3"/>
        <v>1.0282688530190451</v>
      </c>
    </row>
    <row r="45" spans="1:14" ht="15">
      <c r="A45" s="56" t="s">
        <v>44</v>
      </c>
      <c r="B45" s="57">
        <v>30160</v>
      </c>
      <c r="C45" s="58">
        <v>18</v>
      </c>
      <c r="D45" s="59">
        <v>16.45333333</v>
      </c>
      <c r="E45" s="60">
        <f t="shared" si="0"/>
        <v>0.545534924734748</v>
      </c>
      <c r="F45" s="58">
        <v>10</v>
      </c>
      <c r="G45" s="59">
        <v>7.5600000000000005</v>
      </c>
      <c r="H45" s="60">
        <f t="shared" si="1"/>
        <v>0.25066312997347484</v>
      </c>
      <c r="I45" s="58">
        <v>18</v>
      </c>
      <c r="J45" s="59">
        <v>11.503685286</v>
      </c>
      <c r="K45" s="60">
        <f t="shared" si="2"/>
        <v>0.3814219259283819</v>
      </c>
      <c r="L45" s="61">
        <v>62</v>
      </c>
      <c r="M45" s="59">
        <v>46.65145845000001</v>
      </c>
      <c r="N45" s="60">
        <f t="shared" si="3"/>
        <v>1.5467990202254644</v>
      </c>
    </row>
    <row r="46" spans="1:14" ht="15">
      <c r="A46" s="21" t="s">
        <v>45</v>
      </c>
      <c r="B46" s="22">
        <v>21269</v>
      </c>
      <c r="C46" s="23">
        <v>12</v>
      </c>
      <c r="D46" s="24">
        <v>11.37333333</v>
      </c>
      <c r="E46" s="25">
        <f t="shared" si="0"/>
        <v>0.5347375678217123</v>
      </c>
      <c r="F46" s="23">
        <v>8</v>
      </c>
      <c r="G46" s="24">
        <v>6.32</v>
      </c>
      <c r="H46" s="25">
        <f t="shared" si="1"/>
        <v>0.2971460811509709</v>
      </c>
      <c r="I46" s="23">
        <v>12</v>
      </c>
      <c r="J46" s="24">
        <v>8.76</v>
      </c>
      <c r="K46" s="26">
        <f t="shared" si="2"/>
        <v>0.41186703653204193</v>
      </c>
      <c r="L46" s="27">
        <v>44</v>
      </c>
      <c r="M46" s="24">
        <v>34.61333333</v>
      </c>
      <c r="N46" s="25">
        <f t="shared" si="3"/>
        <v>1.627407651041422</v>
      </c>
    </row>
    <row r="47" spans="1:14" ht="15.75" thickBot="1">
      <c r="A47" s="34" t="s">
        <v>46</v>
      </c>
      <c r="B47" s="35">
        <v>8891</v>
      </c>
      <c r="C47" s="36">
        <v>6</v>
      </c>
      <c r="D47" s="37">
        <v>5.08</v>
      </c>
      <c r="E47" s="38">
        <f t="shared" si="0"/>
        <v>0.5713643009785176</v>
      </c>
      <c r="F47" s="36">
        <v>2</v>
      </c>
      <c r="G47" s="37">
        <v>1.24</v>
      </c>
      <c r="H47" s="38">
        <f t="shared" si="1"/>
        <v>0.13946687661680351</v>
      </c>
      <c r="I47" s="36">
        <v>6</v>
      </c>
      <c r="J47" s="37">
        <v>2.743685286</v>
      </c>
      <c r="K47" s="39">
        <f t="shared" si="2"/>
        <v>0.3085913042402429</v>
      </c>
      <c r="L47" s="40">
        <v>18</v>
      </c>
      <c r="M47" s="37">
        <v>12.03812512</v>
      </c>
      <c r="N47" s="38">
        <f t="shared" si="3"/>
        <v>1.3539675087166798</v>
      </c>
    </row>
    <row r="48" spans="1:14" ht="15">
      <c r="A48" s="50" t="s">
        <v>47</v>
      </c>
      <c r="B48" s="51">
        <v>32590</v>
      </c>
      <c r="C48" s="52">
        <v>16</v>
      </c>
      <c r="D48" s="53">
        <v>17.386666667</v>
      </c>
      <c r="E48" s="54">
        <f t="shared" si="0"/>
        <v>0.5334969827247622</v>
      </c>
      <c r="F48" s="52">
        <v>7</v>
      </c>
      <c r="G48" s="53">
        <v>6.119999999999999</v>
      </c>
      <c r="H48" s="54">
        <f t="shared" si="1"/>
        <v>0.18778766492789195</v>
      </c>
      <c r="I48" s="52">
        <v>5</v>
      </c>
      <c r="J48" s="53">
        <v>4.6</v>
      </c>
      <c r="K48" s="54">
        <f t="shared" si="2"/>
        <v>0.14114759128567042</v>
      </c>
      <c r="L48" s="55">
        <v>38</v>
      </c>
      <c r="M48" s="53">
        <v>33.626666663</v>
      </c>
      <c r="N48" s="54">
        <f t="shared" si="3"/>
        <v>1.031809348358392</v>
      </c>
    </row>
    <row r="49" spans="1:14" ht="15">
      <c r="A49" s="21" t="s">
        <v>48</v>
      </c>
      <c r="B49" s="22">
        <v>12246</v>
      </c>
      <c r="C49" s="23">
        <v>5</v>
      </c>
      <c r="D49" s="24">
        <v>5.6</v>
      </c>
      <c r="E49" s="25">
        <f t="shared" si="0"/>
        <v>0.45729217703739994</v>
      </c>
      <c r="F49" s="23">
        <v>1</v>
      </c>
      <c r="G49" s="24">
        <v>0.986666667</v>
      </c>
      <c r="H49" s="25">
        <f t="shared" si="1"/>
        <v>0.08057052645761882</v>
      </c>
      <c r="I49" s="23">
        <v>2</v>
      </c>
      <c r="J49" s="24">
        <v>1.973333333</v>
      </c>
      <c r="K49" s="26">
        <f t="shared" si="2"/>
        <v>0.16114105283357832</v>
      </c>
      <c r="L49" s="27">
        <v>12</v>
      </c>
      <c r="M49" s="24">
        <v>11.76</v>
      </c>
      <c r="N49" s="25">
        <f t="shared" si="3"/>
        <v>0.9603135717785399</v>
      </c>
    </row>
    <row r="50" spans="1:14" ht="15">
      <c r="A50" s="21" t="s">
        <v>49</v>
      </c>
      <c r="B50" s="22">
        <v>7628</v>
      </c>
      <c r="C50" s="23">
        <v>4</v>
      </c>
      <c r="D50" s="24">
        <v>4</v>
      </c>
      <c r="E50" s="25">
        <f t="shared" si="0"/>
        <v>0.5243838489774515</v>
      </c>
      <c r="F50" s="23">
        <v>2</v>
      </c>
      <c r="G50" s="24">
        <v>1.333333333</v>
      </c>
      <c r="H50" s="25">
        <f t="shared" si="1"/>
        <v>0.1747946162821185</v>
      </c>
      <c r="I50" s="23">
        <v>2</v>
      </c>
      <c r="J50" s="24">
        <v>1.626666667</v>
      </c>
      <c r="K50" s="26">
        <f t="shared" si="2"/>
        <v>0.2132494319611956</v>
      </c>
      <c r="L50" s="27">
        <v>11</v>
      </c>
      <c r="M50" s="24">
        <v>8.533333333</v>
      </c>
      <c r="N50" s="25">
        <f t="shared" si="3"/>
        <v>1.1186855444415313</v>
      </c>
    </row>
    <row r="51" spans="1:14" ht="15.75" thickBot="1">
      <c r="A51" s="34" t="s">
        <v>50</v>
      </c>
      <c r="B51" s="35">
        <v>12716</v>
      </c>
      <c r="C51" s="36">
        <v>7</v>
      </c>
      <c r="D51" s="37">
        <v>7.786666667</v>
      </c>
      <c r="E51" s="38">
        <f t="shared" si="0"/>
        <v>0.612351892654923</v>
      </c>
      <c r="F51" s="36">
        <v>4</v>
      </c>
      <c r="G51" s="37">
        <v>3.8</v>
      </c>
      <c r="H51" s="38">
        <f t="shared" si="1"/>
        <v>0.2988361119849009</v>
      </c>
      <c r="I51" s="36">
        <v>1</v>
      </c>
      <c r="J51" s="37">
        <v>1</v>
      </c>
      <c r="K51" s="39">
        <f t="shared" si="2"/>
        <v>0.07864108210128971</v>
      </c>
      <c r="L51" s="40">
        <v>15</v>
      </c>
      <c r="M51" s="37">
        <v>13.33333333</v>
      </c>
      <c r="N51" s="38">
        <f t="shared" si="3"/>
        <v>1.0485477610883926</v>
      </c>
    </row>
    <row r="52" spans="1:14" ht="15">
      <c r="A52" s="50" t="s">
        <v>15</v>
      </c>
      <c r="B52" s="51">
        <v>64727</v>
      </c>
      <c r="C52" s="52">
        <v>42</v>
      </c>
      <c r="D52" s="53">
        <v>32.594666666</v>
      </c>
      <c r="E52" s="54">
        <f t="shared" si="0"/>
        <v>0.5035714101688631</v>
      </c>
      <c r="F52" s="52">
        <v>24</v>
      </c>
      <c r="G52" s="53">
        <v>16.834666667</v>
      </c>
      <c r="H52" s="54">
        <f t="shared" si="1"/>
        <v>0.26008723820044183</v>
      </c>
      <c r="I52" s="52">
        <v>30</v>
      </c>
      <c r="J52" s="53">
        <v>24.166666666999998</v>
      </c>
      <c r="K52" s="54">
        <f t="shared" si="2"/>
        <v>0.3733629963848162</v>
      </c>
      <c r="L52" s="55">
        <v>95</v>
      </c>
      <c r="M52" s="53">
        <v>65.815458461</v>
      </c>
      <c r="N52" s="54">
        <f t="shared" si="3"/>
        <v>1.016816142583466</v>
      </c>
    </row>
    <row r="53" spans="1:14" ht="15">
      <c r="A53" s="21" t="s">
        <v>51</v>
      </c>
      <c r="B53" s="22">
        <v>4765</v>
      </c>
      <c r="C53" s="23">
        <v>5</v>
      </c>
      <c r="D53" s="24">
        <v>2.933333333</v>
      </c>
      <c r="E53" s="25">
        <f t="shared" si="0"/>
        <v>0.6155998600209864</v>
      </c>
      <c r="F53" s="23">
        <v>2</v>
      </c>
      <c r="G53" s="24">
        <v>1.426666667</v>
      </c>
      <c r="H53" s="25">
        <f t="shared" si="1"/>
        <v>0.29940538656873034</v>
      </c>
      <c r="I53" s="23">
        <v>0</v>
      </c>
      <c r="J53" s="24">
        <v>0</v>
      </c>
      <c r="K53" s="26">
        <f t="shared" si="2"/>
        <v>0</v>
      </c>
      <c r="L53" s="27">
        <v>17</v>
      </c>
      <c r="M53" s="27">
        <v>10.6</v>
      </c>
      <c r="N53" s="25">
        <f t="shared" si="3"/>
        <v>2.2245540398740817</v>
      </c>
    </row>
    <row r="54" spans="1:14" ht="15">
      <c r="A54" s="21" t="s">
        <v>52</v>
      </c>
      <c r="B54" s="22">
        <v>14235</v>
      </c>
      <c r="C54" s="23">
        <v>12</v>
      </c>
      <c r="D54" s="24">
        <v>9.133333333</v>
      </c>
      <c r="E54" s="25">
        <f t="shared" si="0"/>
        <v>0.6416110525465402</v>
      </c>
      <c r="F54" s="23">
        <v>5</v>
      </c>
      <c r="G54" s="24">
        <v>4.093333333</v>
      </c>
      <c r="H54" s="25">
        <f t="shared" si="1"/>
        <v>0.28755415054443273</v>
      </c>
      <c r="I54" s="23">
        <v>7</v>
      </c>
      <c r="J54" s="24">
        <v>6.22</v>
      </c>
      <c r="K54" s="26">
        <f t="shared" si="2"/>
        <v>0.43695117667720407</v>
      </c>
      <c r="L54" s="27">
        <v>24</v>
      </c>
      <c r="M54" s="27">
        <v>17.12666667</v>
      </c>
      <c r="N54" s="25">
        <f t="shared" si="3"/>
        <v>1.2031378061116964</v>
      </c>
    </row>
    <row r="55" spans="1:14" ht="15">
      <c r="A55" s="21" t="s">
        <v>53</v>
      </c>
      <c r="B55" s="22">
        <v>12557</v>
      </c>
      <c r="C55" s="23">
        <v>9</v>
      </c>
      <c r="D55" s="24">
        <v>8.266666667</v>
      </c>
      <c r="E55" s="25">
        <f t="shared" si="0"/>
        <v>0.6583313424384807</v>
      </c>
      <c r="F55" s="23">
        <v>4</v>
      </c>
      <c r="G55" s="24">
        <v>2.554666667</v>
      </c>
      <c r="H55" s="25">
        <f t="shared" si="1"/>
        <v>0.20344562132674998</v>
      </c>
      <c r="I55" s="23">
        <v>5</v>
      </c>
      <c r="J55" s="24">
        <v>3.4</v>
      </c>
      <c r="K55" s="26">
        <f t="shared" si="2"/>
        <v>0.27076531018555383</v>
      </c>
      <c r="L55" s="27">
        <v>15</v>
      </c>
      <c r="M55" s="27">
        <v>11.56</v>
      </c>
      <c r="N55" s="25">
        <f t="shared" si="3"/>
        <v>0.9206020546308832</v>
      </c>
    </row>
    <row r="56" spans="1:14" ht="15">
      <c r="A56" s="21" t="s">
        <v>54</v>
      </c>
      <c r="B56" s="22">
        <v>13757</v>
      </c>
      <c r="C56" s="23">
        <v>9</v>
      </c>
      <c r="D56" s="24">
        <v>7.104</v>
      </c>
      <c r="E56" s="25">
        <f t="shared" si="0"/>
        <v>0.5163916551573745</v>
      </c>
      <c r="F56" s="23">
        <v>6</v>
      </c>
      <c r="G56" s="24">
        <v>3.96</v>
      </c>
      <c r="H56" s="25">
        <f t="shared" si="1"/>
        <v>0.28785345642218507</v>
      </c>
      <c r="I56" s="23">
        <v>9</v>
      </c>
      <c r="J56" s="24">
        <v>6.346666667</v>
      </c>
      <c r="K56" s="26">
        <f t="shared" si="2"/>
        <v>0.46134089314530785</v>
      </c>
      <c r="L56" s="27">
        <v>18</v>
      </c>
      <c r="M56" s="27">
        <v>10.90666667</v>
      </c>
      <c r="N56" s="25">
        <f t="shared" si="3"/>
        <v>0.7928085098495312</v>
      </c>
    </row>
    <row r="57" spans="1:14" ht="15">
      <c r="A57" s="21" t="s">
        <v>55</v>
      </c>
      <c r="B57" s="22">
        <v>10878</v>
      </c>
      <c r="C57" s="23">
        <v>6</v>
      </c>
      <c r="D57" s="24">
        <v>4.304</v>
      </c>
      <c r="E57" s="25">
        <f t="shared" si="0"/>
        <v>0.3956609670895385</v>
      </c>
      <c r="F57" s="23">
        <v>1</v>
      </c>
      <c r="G57" s="24">
        <v>1</v>
      </c>
      <c r="H57" s="25">
        <f t="shared" si="1"/>
        <v>0.09192866335723479</v>
      </c>
      <c r="I57" s="23">
        <v>5</v>
      </c>
      <c r="J57" s="24">
        <v>4.68</v>
      </c>
      <c r="K57" s="26">
        <f t="shared" si="2"/>
        <v>0.43022614451185875</v>
      </c>
      <c r="L57" s="27">
        <v>11</v>
      </c>
      <c r="M57" s="27">
        <v>8.715458454</v>
      </c>
      <c r="N57" s="25">
        <f t="shared" si="3"/>
        <v>0.8012004462217319</v>
      </c>
    </row>
    <row r="58" spans="1:14" ht="15.75" thickBot="1">
      <c r="A58" s="21" t="s">
        <v>56</v>
      </c>
      <c r="B58" s="22">
        <v>8535</v>
      </c>
      <c r="C58" s="23">
        <v>1</v>
      </c>
      <c r="D58" s="24">
        <v>0.853333333</v>
      </c>
      <c r="E58" s="25">
        <f t="shared" si="0"/>
        <v>0.09998047252489749</v>
      </c>
      <c r="F58" s="23">
        <v>6</v>
      </c>
      <c r="G58" s="24">
        <v>3.8</v>
      </c>
      <c r="H58" s="25">
        <f t="shared" si="1"/>
        <v>0.4452255418863503</v>
      </c>
      <c r="I58" s="23">
        <v>4</v>
      </c>
      <c r="J58" s="24">
        <v>3.52</v>
      </c>
      <c r="K58" s="26">
        <f t="shared" si="2"/>
        <v>0.4124194493263035</v>
      </c>
      <c r="L58" s="27">
        <v>10</v>
      </c>
      <c r="M58" s="27">
        <v>6.906666667</v>
      </c>
      <c r="N58" s="25">
        <f t="shared" si="3"/>
        <v>0.8092169498535442</v>
      </c>
    </row>
    <row r="59" spans="1:14" ht="15.75" thickBot="1">
      <c r="A59" s="62" t="s">
        <v>57</v>
      </c>
      <c r="B59" s="63">
        <v>252178</v>
      </c>
      <c r="C59" s="64">
        <v>160</v>
      </c>
      <c r="D59" s="65">
        <v>128.748444738</v>
      </c>
      <c r="E59" s="66">
        <f t="shared" si="0"/>
        <v>0.5105459030446748</v>
      </c>
      <c r="F59" s="64">
        <v>76</v>
      </c>
      <c r="G59" s="65">
        <v>50.073333333</v>
      </c>
      <c r="H59" s="66">
        <f t="shared" si="1"/>
        <v>0.19856344856807492</v>
      </c>
      <c r="I59" s="64">
        <v>77</v>
      </c>
      <c r="J59" s="65">
        <v>53.342400004999995</v>
      </c>
      <c r="K59" s="66">
        <f t="shared" si="2"/>
        <v>0.21152677872375858</v>
      </c>
      <c r="L59" s="65">
        <v>366</v>
      </c>
      <c r="M59" s="67">
        <v>262.833112426</v>
      </c>
      <c r="N59" s="68">
        <f t="shared" si="3"/>
        <v>1.042252347254717</v>
      </c>
    </row>
    <row r="60" spans="1:14" ht="15">
      <c r="A60" s="69" t="s">
        <v>58</v>
      </c>
      <c r="B60" s="70">
        <v>29213</v>
      </c>
      <c r="C60" s="71">
        <v>23</v>
      </c>
      <c r="D60" s="72">
        <v>19.239999996999998</v>
      </c>
      <c r="E60" s="73">
        <f t="shared" si="0"/>
        <v>0.6586108923082189</v>
      </c>
      <c r="F60" s="71">
        <v>10</v>
      </c>
      <c r="G60" s="72">
        <v>6.493333333000001</v>
      </c>
      <c r="H60" s="73">
        <f t="shared" si="1"/>
        <v>0.22227547095471195</v>
      </c>
      <c r="I60" s="71">
        <v>11</v>
      </c>
      <c r="J60" s="72">
        <v>6.4890666669999995</v>
      </c>
      <c r="K60" s="73">
        <f t="shared" si="2"/>
        <v>0.22212941727997806</v>
      </c>
      <c r="L60" s="74">
        <v>46</v>
      </c>
      <c r="M60" s="72">
        <v>33.206666673</v>
      </c>
      <c r="N60" s="73">
        <f t="shared" si="3"/>
        <v>1.136708543217061</v>
      </c>
    </row>
    <row r="61" spans="1:14" ht="15">
      <c r="A61" s="21" t="s">
        <v>59</v>
      </c>
      <c r="B61" s="22">
        <v>4695</v>
      </c>
      <c r="C61" s="23">
        <v>2</v>
      </c>
      <c r="D61" s="24">
        <v>1.626666667</v>
      </c>
      <c r="E61" s="25">
        <f t="shared" si="0"/>
        <v>0.3464678736954207</v>
      </c>
      <c r="F61" s="23">
        <v>3</v>
      </c>
      <c r="G61" s="24">
        <v>1.64</v>
      </c>
      <c r="H61" s="25">
        <f t="shared" si="1"/>
        <v>0.349307774227902</v>
      </c>
      <c r="I61" s="23">
        <v>1</v>
      </c>
      <c r="J61" s="24">
        <v>0.8</v>
      </c>
      <c r="K61" s="26">
        <f t="shared" si="2"/>
        <v>0.17039403620873272</v>
      </c>
      <c r="L61" s="27">
        <v>8</v>
      </c>
      <c r="M61" s="27">
        <v>6.093333333</v>
      </c>
      <c r="N61" s="25">
        <f t="shared" si="3"/>
        <v>1.2978345757188499</v>
      </c>
    </row>
    <row r="62" spans="1:14" ht="15">
      <c r="A62" s="21" t="s">
        <v>60</v>
      </c>
      <c r="B62" s="22">
        <v>14731</v>
      </c>
      <c r="C62" s="23">
        <v>12</v>
      </c>
      <c r="D62" s="24">
        <v>11.45333333</v>
      </c>
      <c r="E62" s="25">
        <f t="shared" si="0"/>
        <v>0.7774986986626841</v>
      </c>
      <c r="F62" s="23">
        <v>3</v>
      </c>
      <c r="G62" s="24">
        <v>2.133333333</v>
      </c>
      <c r="H62" s="25">
        <f t="shared" si="1"/>
        <v>0.14481931525354694</v>
      </c>
      <c r="I62" s="23">
        <v>6</v>
      </c>
      <c r="J62" s="24">
        <v>4.226666667</v>
      </c>
      <c r="K62" s="26">
        <f t="shared" si="2"/>
        <v>0.28692326841354965</v>
      </c>
      <c r="L62" s="27">
        <v>19</v>
      </c>
      <c r="M62" s="27">
        <v>14.18666667</v>
      </c>
      <c r="N62" s="25">
        <f t="shared" si="3"/>
        <v>0.9630484468128436</v>
      </c>
    </row>
    <row r="63" spans="1:14" ht="15.75" thickBot="1">
      <c r="A63" s="34" t="s">
        <v>61</v>
      </c>
      <c r="B63" s="35">
        <v>9787</v>
      </c>
      <c r="C63" s="36">
        <v>9</v>
      </c>
      <c r="D63" s="37">
        <v>6.16</v>
      </c>
      <c r="E63" s="38">
        <f t="shared" si="0"/>
        <v>0.6294063553693675</v>
      </c>
      <c r="F63" s="36">
        <v>4</v>
      </c>
      <c r="G63" s="37">
        <v>2.72</v>
      </c>
      <c r="H63" s="38">
        <f t="shared" si="1"/>
        <v>0.2779196893838766</v>
      </c>
      <c r="I63" s="36">
        <v>4</v>
      </c>
      <c r="J63" s="37">
        <v>1.4624</v>
      </c>
      <c r="K63" s="39">
        <f t="shared" si="2"/>
        <v>0.1494227035863901</v>
      </c>
      <c r="L63" s="40">
        <v>19</v>
      </c>
      <c r="M63" s="40">
        <v>12.92666667</v>
      </c>
      <c r="N63" s="38">
        <f t="shared" si="3"/>
        <v>1.3207997006232757</v>
      </c>
    </row>
    <row r="64" spans="1:14" ht="15">
      <c r="A64" s="69" t="s">
        <v>62</v>
      </c>
      <c r="B64" s="70">
        <v>46379</v>
      </c>
      <c r="C64" s="71">
        <v>34</v>
      </c>
      <c r="D64" s="72">
        <v>29.564711400999997</v>
      </c>
      <c r="E64" s="73">
        <f t="shared" si="0"/>
        <v>0.6374590094870523</v>
      </c>
      <c r="F64" s="71">
        <v>16</v>
      </c>
      <c r="G64" s="72">
        <v>10</v>
      </c>
      <c r="H64" s="73">
        <f t="shared" si="1"/>
        <v>0.21561482567541343</v>
      </c>
      <c r="I64" s="71">
        <v>14</v>
      </c>
      <c r="J64" s="72">
        <v>11.693333334</v>
      </c>
      <c r="K64" s="73">
        <f t="shared" si="2"/>
        <v>0.2521256028374911</v>
      </c>
      <c r="L64" s="74">
        <v>69</v>
      </c>
      <c r="M64" s="72">
        <v>49.191055778999996</v>
      </c>
      <c r="N64" s="73">
        <f t="shared" si="3"/>
        <v>1.0606320916578622</v>
      </c>
    </row>
    <row r="65" spans="1:14" ht="15">
      <c r="A65" s="21" t="s">
        <v>63</v>
      </c>
      <c r="B65" s="22">
        <v>8727</v>
      </c>
      <c r="C65" s="23">
        <v>14</v>
      </c>
      <c r="D65" s="24">
        <v>11.2047114</v>
      </c>
      <c r="E65" s="25">
        <f t="shared" si="0"/>
        <v>1.2839133035407357</v>
      </c>
      <c r="F65" s="23">
        <v>3</v>
      </c>
      <c r="G65" s="24">
        <v>2.186666667</v>
      </c>
      <c r="H65" s="25">
        <f t="shared" si="1"/>
        <v>0.2505633856995531</v>
      </c>
      <c r="I65" s="23">
        <v>6</v>
      </c>
      <c r="J65" s="24">
        <v>5.28</v>
      </c>
      <c r="K65" s="26">
        <f t="shared" si="2"/>
        <v>0.6050189068408388</v>
      </c>
      <c r="L65" s="27">
        <v>13</v>
      </c>
      <c r="M65" s="27">
        <v>10.93333333</v>
      </c>
      <c r="N65" s="25">
        <f t="shared" si="3"/>
        <v>1.2528169279248311</v>
      </c>
    </row>
    <row r="66" spans="1:14" ht="15">
      <c r="A66" s="21" t="s">
        <v>64</v>
      </c>
      <c r="B66" s="22">
        <v>8914</v>
      </c>
      <c r="C66" s="23">
        <v>3</v>
      </c>
      <c r="D66" s="24">
        <v>2.56</v>
      </c>
      <c r="E66" s="25">
        <f t="shared" si="0"/>
        <v>0.28718869194525465</v>
      </c>
      <c r="F66" s="23">
        <v>1</v>
      </c>
      <c r="G66" s="24">
        <v>0.746666667</v>
      </c>
      <c r="H66" s="25">
        <f t="shared" si="1"/>
        <v>0.08376336852142696</v>
      </c>
      <c r="I66" s="23">
        <v>2</v>
      </c>
      <c r="J66" s="24">
        <v>1.546666667</v>
      </c>
      <c r="K66" s="26">
        <f t="shared" si="2"/>
        <v>0.17350983475431905</v>
      </c>
      <c r="L66" s="27">
        <v>10</v>
      </c>
      <c r="M66" s="27">
        <v>7.133333333</v>
      </c>
      <c r="N66" s="25">
        <f t="shared" si="3"/>
        <v>0.80023932387256</v>
      </c>
    </row>
    <row r="67" spans="1:14" ht="15">
      <c r="A67" s="21" t="s">
        <v>65</v>
      </c>
      <c r="B67" s="22">
        <v>5929</v>
      </c>
      <c r="C67" s="23">
        <v>3</v>
      </c>
      <c r="D67" s="24">
        <v>1.12</v>
      </c>
      <c r="E67" s="25">
        <f aca="true" t="shared" si="4" ref="E67:E125">D67/B67*1000</f>
        <v>0.1889020070838253</v>
      </c>
      <c r="F67" s="23">
        <v>3</v>
      </c>
      <c r="G67" s="24">
        <v>1.293333333</v>
      </c>
      <c r="H67" s="25">
        <f aca="true" t="shared" si="5" ref="H67:H125">G67/B67*1000</f>
        <v>0.21813684145724407</v>
      </c>
      <c r="I67" s="23">
        <v>1</v>
      </c>
      <c r="J67" s="24">
        <v>0.666666667</v>
      </c>
      <c r="K67" s="26">
        <f aca="true" t="shared" si="6" ref="K67:K125">J67/B67*1000</f>
        <v>0.11244167093945016</v>
      </c>
      <c r="L67" s="27">
        <v>8</v>
      </c>
      <c r="M67" s="27">
        <v>5.72</v>
      </c>
      <c r="N67" s="25">
        <f aca="true" t="shared" si="7" ref="N67:N125">M67/B67*1000</f>
        <v>0.9647495361781075</v>
      </c>
    </row>
    <row r="68" spans="1:14" ht="15">
      <c r="A68" s="21" t="s">
        <v>66</v>
      </c>
      <c r="B68" s="22">
        <v>6288</v>
      </c>
      <c r="C68" s="23">
        <v>2</v>
      </c>
      <c r="D68" s="24">
        <v>2.066666667</v>
      </c>
      <c r="E68" s="25">
        <f t="shared" si="4"/>
        <v>0.32866836307251907</v>
      </c>
      <c r="F68" s="23">
        <v>4</v>
      </c>
      <c r="G68" s="24">
        <v>2.453333333</v>
      </c>
      <c r="H68" s="25">
        <f t="shared" si="5"/>
        <v>0.39016115346692104</v>
      </c>
      <c r="I68" s="23">
        <v>1</v>
      </c>
      <c r="J68" s="24">
        <v>1.12</v>
      </c>
      <c r="K68" s="26">
        <f t="shared" si="6"/>
        <v>0.178117048346056</v>
      </c>
      <c r="L68" s="27">
        <v>10</v>
      </c>
      <c r="M68" s="27">
        <v>7.553333333</v>
      </c>
      <c r="N68" s="25">
        <f t="shared" si="7"/>
        <v>1.2012298557569974</v>
      </c>
    </row>
    <row r="69" spans="1:14" ht="15">
      <c r="A69" s="21" t="s">
        <v>67</v>
      </c>
      <c r="B69" s="22">
        <v>9247</v>
      </c>
      <c r="C69" s="23">
        <v>7</v>
      </c>
      <c r="D69" s="24">
        <v>7.146666667</v>
      </c>
      <c r="E69" s="25">
        <f t="shared" si="4"/>
        <v>0.772863271006813</v>
      </c>
      <c r="F69" s="23">
        <v>4</v>
      </c>
      <c r="G69" s="24">
        <v>2.586666667</v>
      </c>
      <c r="H69" s="25">
        <f t="shared" si="5"/>
        <v>0.27973036303666055</v>
      </c>
      <c r="I69" s="23">
        <v>2</v>
      </c>
      <c r="J69" s="24">
        <v>1.4</v>
      </c>
      <c r="K69" s="26">
        <f t="shared" si="6"/>
        <v>0.1514004542013626</v>
      </c>
      <c r="L69" s="27">
        <v>20</v>
      </c>
      <c r="M69" s="27">
        <v>12.51772245</v>
      </c>
      <c r="N69" s="25">
        <f t="shared" si="7"/>
        <v>1.3537063317832811</v>
      </c>
    </row>
    <row r="70" spans="1:14" ht="15.75" thickBot="1">
      <c r="A70" s="34" t="s">
        <v>68</v>
      </c>
      <c r="B70" s="35">
        <v>7274</v>
      </c>
      <c r="C70" s="36">
        <v>5</v>
      </c>
      <c r="D70" s="37">
        <v>5.466666667</v>
      </c>
      <c r="E70" s="38">
        <f t="shared" si="4"/>
        <v>0.7515351480615893</v>
      </c>
      <c r="F70" s="36">
        <v>1</v>
      </c>
      <c r="G70" s="37">
        <v>0.733333333</v>
      </c>
      <c r="H70" s="38">
        <f t="shared" si="5"/>
        <v>0.10081569054165522</v>
      </c>
      <c r="I70" s="36">
        <v>2</v>
      </c>
      <c r="J70" s="37">
        <v>1.68</v>
      </c>
      <c r="K70" s="39">
        <f t="shared" si="6"/>
        <v>0.23095958207313722</v>
      </c>
      <c r="L70" s="40">
        <v>8</v>
      </c>
      <c r="M70" s="40">
        <v>5.333333333</v>
      </c>
      <c r="N70" s="38">
        <f t="shared" si="7"/>
        <v>0.7332050224085784</v>
      </c>
    </row>
    <row r="71" spans="1:14" ht="15">
      <c r="A71" s="69" t="s">
        <v>69</v>
      </c>
      <c r="B71" s="70">
        <v>30999</v>
      </c>
      <c r="C71" s="71">
        <v>18</v>
      </c>
      <c r="D71" s="72">
        <v>12.1704</v>
      </c>
      <c r="E71" s="73">
        <f t="shared" si="4"/>
        <v>0.3926062131036485</v>
      </c>
      <c r="F71" s="71">
        <v>9</v>
      </c>
      <c r="G71" s="72">
        <v>7.4</v>
      </c>
      <c r="H71" s="73">
        <f t="shared" si="5"/>
        <v>0.23871737797993484</v>
      </c>
      <c r="I71" s="71">
        <v>14</v>
      </c>
      <c r="J71" s="72">
        <v>10.54666667</v>
      </c>
      <c r="K71" s="73">
        <f t="shared" si="6"/>
        <v>0.3402260289041582</v>
      </c>
      <c r="L71" s="74">
        <v>50</v>
      </c>
      <c r="M71" s="72">
        <v>40.24</v>
      </c>
      <c r="N71" s="73">
        <f t="shared" si="7"/>
        <v>1.298106390528727</v>
      </c>
    </row>
    <row r="72" spans="1:14" ht="15.75" thickBot="1">
      <c r="A72" s="34" t="s">
        <v>70</v>
      </c>
      <c r="B72" s="35">
        <v>30999</v>
      </c>
      <c r="C72" s="36">
        <v>18</v>
      </c>
      <c r="D72" s="37">
        <v>12.1704</v>
      </c>
      <c r="E72" s="38">
        <f t="shared" si="4"/>
        <v>0.3926062131036485</v>
      </c>
      <c r="F72" s="36">
        <v>9</v>
      </c>
      <c r="G72" s="75">
        <v>7.4</v>
      </c>
      <c r="H72" s="38">
        <f t="shared" si="5"/>
        <v>0.23871737797993484</v>
      </c>
      <c r="I72" s="36">
        <v>14</v>
      </c>
      <c r="J72" s="37">
        <v>10.54666667</v>
      </c>
      <c r="K72" s="39">
        <f t="shared" si="6"/>
        <v>0.3402260289041582</v>
      </c>
      <c r="L72" s="76">
        <v>50</v>
      </c>
      <c r="M72" s="76">
        <v>40.24</v>
      </c>
      <c r="N72" s="77">
        <f t="shared" si="7"/>
        <v>1.298106390528727</v>
      </c>
    </row>
    <row r="73" spans="1:14" ht="15">
      <c r="A73" s="69" t="s">
        <v>71</v>
      </c>
      <c r="B73" s="70">
        <v>59447</v>
      </c>
      <c r="C73" s="71">
        <v>47</v>
      </c>
      <c r="D73" s="72">
        <v>39.653333339999996</v>
      </c>
      <c r="E73" s="73">
        <f t="shared" si="4"/>
        <v>0.6670367443268793</v>
      </c>
      <c r="F73" s="71">
        <v>15</v>
      </c>
      <c r="G73" s="72">
        <v>10.3</v>
      </c>
      <c r="H73" s="73">
        <f t="shared" si="5"/>
        <v>0.1732635793227581</v>
      </c>
      <c r="I73" s="71">
        <v>18</v>
      </c>
      <c r="J73" s="72">
        <v>14.373333334000002</v>
      </c>
      <c r="K73" s="73">
        <f t="shared" si="6"/>
        <v>0.24178399808232548</v>
      </c>
      <c r="L73" s="74">
        <v>83</v>
      </c>
      <c r="M73" s="72">
        <v>59.853333333</v>
      </c>
      <c r="N73" s="73">
        <f t="shared" si="7"/>
        <v>1.0068352201624977</v>
      </c>
    </row>
    <row r="74" spans="1:14" ht="15">
      <c r="A74" s="21" t="s">
        <v>72</v>
      </c>
      <c r="B74" s="22">
        <v>7915</v>
      </c>
      <c r="C74" s="23">
        <v>7</v>
      </c>
      <c r="D74" s="24">
        <v>6.96</v>
      </c>
      <c r="E74" s="25">
        <f t="shared" si="4"/>
        <v>0.87934301958307</v>
      </c>
      <c r="F74" s="23">
        <v>1</v>
      </c>
      <c r="G74" s="24">
        <v>0.853333333</v>
      </c>
      <c r="H74" s="25">
        <f t="shared" si="5"/>
        <v>0.1078121709412508</v>
      </c>
      <c r="I74" s="23">
        <v>2</v>
      </c>
      <c r="J74" s="24">
        <v>1.826666667</v>
      </c>
      <c r="K74" s="26">
        <f t="shared" si="6"/>
        <v>0.23078542855337966</v>
      </c>
      <c r="L74" s="27">
        <v>15</v>
      </c>
      <c r="M74" s="27">
        <v>8.633333333</v>
      </c>
      <c r="N74" s="25">
        <f t="shared" si="7"/>
        <v>1.090755948578648</v>
      </c>
    </row>
    <row r="75" spans="1:14" ht="15">
      <c r="A75" s="21" t="s">
        <v>73</v>
      </c>
      <c r="B75" s="22">
        <v>10442</v>
      </c>
      <c r="C75" s="23">
        <v>8</v>
      </c>
      <c r="D75" s="24">
        <v>7.12</v>
      </c>
      <c r="E75" s="25">
        <f t="shared" si="4"/>
        <v>0.6818617123156484</v>
      </c>
      <c r="F75" s="23">
        <v>3</v>
      </c>
      <c r="G75" s="24">
        <v>2.206666667</v>
      </c>
      <c r="H75" s="25">
        <f t="shared" si="5"/>
        <v>0.2113260550660793</v>
      </c>
      <c r="I75" s="23">
        <v>4</v>
      </c>
      <c r="J75" s="24">
        <v>2.8</v>
      </c>
      <c r="K75" s="26">
        <f t="shared" si="6"/>
        <v>0.2681478643937943</v>
      </c>
      <c r="L75" s="27">
        <v>20</v>
      </c>
      <c r="M75" s="27">
        <v>12.99333333</v>
      </c>
      <c r="N75" s="25">
        <f t="shared" si="7"/>
        <v>1.244333779927217</v>
      </c>
    </row>
    <row r="76" spans="1:14" ht="15">
      <c r="A76" s="21" t="s">
        <v>74</v>
      </c>
      <c r="B76" s="22">
        <v>13325</v>
      </c>
      <c r="C76" s="23">
        <v>5</v>
      </c>
      <c r="D76" s="24">
        <v>3.08</v>
      </c>
      <c r="E76" s="25">
        <f t="shared" si="4"/>
        <v>0.23114446529080673</v>
      </c>
      <c r="F76" s="23">
        <v>4</v>
      </c>
      <c r="G76" s="24">
        <v>1.693333333</v>
      </c>
      <c r="H76" s="25">
        <f t="shared" si="5"/>
        <v>0.12707942461538463</v>
      </c>
      <c r="I76" s="23">
        <v>5</v>
      </c>
      <c r="J76" s="24">
        <v>3.32</v>
      </c>
      <c r="K76" s="26">
        <f t="shared" si="6"/>
        <v>0.249155722326454</v>
      </c>
      <c r="L76" s="27">
        <v>15</v>
      </c>
      <c r="M76" s="27">
        <v>10.13333333</v>
      </c>
      <c r="N76" s="25">
        <f t="shared" si="7"/>
        <v>0.7604752968105065</v>
      </c>
    </row>
    <row r="77" spans="1:14" ht="15">
      <c r="A77" s="21" t="s">
        <v>75</v>
      </c>
      <c r="B77" s="22">
        <v>16101</v>
      </c>
      <c r="C77" s="23">
        <v>15</v>
      </c>
      <c r="D77" s="24">
        <v>12.14666667</v>
      </c>
      <c r="E77" s="25">
        <f t="shared" si="4"/>
        <v>0.7544044885410844</v>
      </c>
      <c r="F77" s="23">
        <v>6</v>
      </c>
      <c r="G77" s="24">
        <v>4.546666667</v>
      </c>
      <c r="H77" s="25">
        <f t="shared" si="5"/>
        <v>0.28238411694925786</v>
      </c>
      <c r="I77" s="23">
        <v>5</v>
      </c>
      <c r="J77" s="24">
        <v>4.746666667</v>
      </c>
      <c r="K77" s="26">
        <f t="shared" si="6"/>
        <v>0.2948057056704553</v>
      </c>
      <c r="L77" s="27">
        <v>16</v>
      </c>
      <c r="M77" s="27">
        <v>14.14666667</v>
      </c>
      <c r="N77" s="25">
        <f t="shared" si="7"/>
        <v>0.8786203757530588</v>
      </c>
    </row>
    <row r="78" spans="1:14" ht="15.75" thickBot="1">
      <c r="A78" s="34" t="s">
        <v>76</v>
      </c>
      <c r="B78" s="35">
        <v>11664</v>
      </c>
      <c r="C78" s="36">
        <v>12</v>
      </c>
      <c r="D78" s="37">
        <v>10.34666667</v>
      </c>
      <c r="E78" s="38">
        <f t="shared" si="4"/>
        <v>0.887059899691358</v>
      </c>
      <c r="F78" s="36">
        <v>1</v>
      </c>
      <c r="G78" s="37">
        <v>1</v>
      </c>
      <c r="H78" s="38">
        <f t="shared" si="5"/>
        <v>0.08573388203017832</v>
      </c>
      <c r="I78" s="36">
        <v>2</v>
      </c>
      <c r="J78" s="37">
        <v>1.68</v>
      </c>
      <c r="K78" s="39">
        <f t="shared" si="6"/>
        <v>0.1440329218106996</v>
      </c>
      <c r="L78" s="40">
        <v>17</v>
      </c>
      <c r="M78" s="40">
        <v>13.94666667</v>
      </c>
      <c r="N78" s="38">
        <f t="shared" si="7"/>
        <v>1.1957018750000001</v>
      </c>
    </row>
    <row r="79" spans="1:14" ht="15">
      <c r="A79" s="69" t="s">
        <v>77</v>
      </c>
      <c r="B79" s="70">
        <v>39384</v>
      </c>
      <c r="C79" s="71">
        <v>20</v>
      </c>
      <c r="D79" s="72">
        <v>13.173333333</v>
      </c>
      <c r="E79" s="73">
        <f t="shared" si="4"/>
        <v>0.3344843929768434</v>
      </c>
      <c r="F79" s="71">
        <v>14</v>
      </c>
      <c r="G79" s="72">
        <v>9.293333333</v>
      </c>
      <c r="H79" s="73">
        <f t="shared" si="5"/>
        <v>0.23596722864615072</v>
      </c>
      <c r="I79" s="71">
        <v>9</v>
      </c>
      <c r="J79" s="72">
        <v>6.626666666</v>
      </c>
      <c r="K79" s="73">
        <f t="shared" si="6"/>
        <v>0.16825783734511476</v>
      </c>
      <c r="L79" s="74">
        <v>50</v>
      </c>
      <c r="M79" s="72">
        <v>38.76666666</v>
      </c>
      <c r="N79" s="73">
        <f t="shared" si="7"/>
        <v>0.9843252757464961</v>
      </c>
    </row>
    <row r="80" spans="1:14" ht="15">
      <c r="A80" s="21" t="s">
        <v>78</v>
      </c>
      <c r="B80" s="22">
        <v>17023</v>
      </c>
      <c r="C80" s="23">
        <v>8</v>
      </c>
      <c r="D80" s="24">
        <v>5.44</v>
      </c>
      <c r="E80" s="25">
        <f t="shared" si="4"/>
        <v>0.3195676437760677</v>
      </c>
      <c r="F80" s="23">
        <v>4</v>
      </c>
      <c r="G80" s="24">
        <v>2.853333333</v>
      </c>
      <c r="H80" s="25">
        <f t="shared" si="5"/>
        <v>0.1676163621570816</v>
      </c>
      <c r="I80" s="23">
        <v>3</v>
      </c>
      <c r="J80" s="24">
        <v>2.373333333</v>
      </c>
      <c r="K80" s="26">
        <f t="shared" si="6"/>
        <v>0.13941921711801683</v>
      </c>
      <c r="L80" s="27">
        <v>20</v>
      </c>
      <c r="M80" s="27">
        <v>16.89333333</v>
      </c>
      <c r="N80" s="25">
        <f t="shared" si="7"/>
        <v>0.9923828543734947</v>
      </c>
    </row>
    <row r="81" spans="1:14" ht="15">
      <c r="A81" s="21" t="s">
        <v>79</v>
      </c>
      <c r="B81" s="22">
        <v>9238</v>
      </c>
      <c r="C81" s="23">
        <v>10</v>
      </c>
      <c r="D81" s="24">
        <v>6.133333333</v>
      </c>
      <c r="E81" s="25">
        <f t="shared" si="4"/>
        <v>0.6639243703182508</v>
      </c>
      <c r="F81" s="23">
        <v>3</v>
      </c>
      <c r="G81" s="24">
        <v>0.946666667</v>
      </c>
      <c r="H81" s="25">
        <f t="shared" si="5"/>
        <v>0.10247528328642563</v>
      </c>
      <c r="I81" s="23">
        <v>4</v>
      </c>
      <c r="J81" s="24">
        <v>2.253333333</v>
      </c>
      <c r="K81" s="26">
        <f t="shared" si="6"/>
        <v>0.24392004037670492</v>
      </c>
      <c r="L81" s="27">
        <v>13</v>
      </c>
      <c r="M81" s="27">
        <v>7.38</v>
      </c>
      <c r="N81" s="25">
        <f t="shared" si="7"/>
        <v>0.7988742151980948</v>
      </c>
    </row>
    <row r="82" spans="1:14" ht="15.75" thickBot="1">
      <c r="A82" s="34" t="s">
        <v>80</v>
      </c>
      <c r="B82" s="35">
        <v>13123</v>
      </c>
      <c r="C82" s="36">
        <v>2</v>
      </c>
      <c r="D82" s="37">
        <v>1.6</v>
      </c>
      <c r="E82" s="38">
        <f t="shared" si="4"/>
        <v>0.12192334069953517</v>
      </c>
      <c r="F82" s="36">
        <v>7</v>
      </c>
      <c r="G82" s="37">
        <v>5.493333333</v>
      </c>
      <c r="H82" s="38">
        <f t="shared" si="5"/>
        <v>0.41860346970967</v>
      </c>
      <c r="I82" s="36">
        <v>2</v>
      </c>
      <c r="J82" s="37">
        <v>2</v>
      </c>
      <c r="K82" s="39">
        <f t="shared" si="6"/>
        <v>0.15240417587441896</v>
      </c>
      <c r="L82" s="40">
        <v>17</v>
      </c>
      <c r="M82" s="40">
        <v>14.49333333</v>
      </c>
      <c r="N82" s="38">
        <f t="shared" si="7"/>
        <v>1.104422260915949</v>
      </c>
    </row>
    <row r="83" spans="1:14" ht="15">
      <c r="A83" s="69" t="s">
        <v>81</v>
      </c>
      <c r="B83" s="70">
        <v>46756</v>
      </c>
      <c r="C83" s="71">
        <v>18</v>
      </c>
      <c r="D83" s="72">
        <v>14.946666667</v>
      </c>
      <c r="E83" s="73">
        <f t="shared" si="4"/>
        <v>0.31967376736675507</v>
      </c>
      <c r="F83" s="71">
        <v>12</v>
      </c>
      <c r="G83" s="72">
        <v>6.586666667</v>
      </c>
      <c r="H83" s="73">
        <f t="shared" si="5"/>
        <v>0.14087318562323553</v>
      </c>
      <c r="I83" s="71">
        <v>11</v>
      </c>
      <c r="J83" s="72">
        <v>3.6133333339999996</v>
      </c>
      <c r="K83" s="73">
        <f t="shared" si="6"/>
        <v>0.07728063422876207</v>
      </c>
      <c r="L83" s="74">
        <v>68</v>
      </c>
      <c r="M83" s="72">
        <v>41.575389981</v>
      </c>
      <c r="N83" s="73">
        <f t="shared" si="7"/>
        <v>0.8891990328727865</v>
      </c>
    </row>
    <row r="84" spans="1:14" ht="15">
      <c r="A84" s="21" t="s">
        <v>82</v>
      </c>
      <c r="B84" s="22">
        <v>6780</v>
      </c>
      <c r="C84" s="23">
        <v>2</v>
      </c>
      <c r="D84" s="24">
        <v>1.066666667</v>
      </c>
      <c r="E84" s="25">
        <f t="shared" si="4"/>
        <v>0.15732546710914455</v>
      </c>
      <c r="F84" s="23">
        <v>1</v>
      </c>
      <c r="G84" s="24">
        <v>1</v>
      </c>
      <c r="H84" s="25">
        <f t="shared" si="5"/>
        <v>0.14749262536873156</v>
      </c>
      <c r="I84" s="23">
        <v>2</v>
      </c>
      <c r="J84" s="24">
        <v>0.613333333</v>
      </c>
      <c r="K84" s="26">
        <f t="shared" si="6"/>
        <v>0.09046214351032449</v>
      </c>
      <c r="L84" s="27">
        <v>7</v>
      </c>
      <c r="M84" s="27">
        <v>6.12</v>
      </c>
      <c r="N84" s="25">
        <f t="shared" si="7"/>
        <v>0.9026548672566372</v>
      </c>
    </row>
    <row r="85" spans="1:14" ht="15">
      <c r="A85" s="21" t="s">
        <v>83</v>
      </c>
      <c r="B85" s="22">
        <v>8235</v>
      </c>
      <c r="C85" s="23">
        <v>5</v>
      </c>
      <c r="D85" s="24">
        <v>3.6</v>
      </c>
      <c r="E85" s="25">
        <f t="shared" si="4"/>
        <v>0.4371584699453552</v>
      </c>
      <c r="F85" s="23">
        <v>2</v>
      </c>
      <c r="G85" s="24">
        <v>1.52</v>
      </c>
      <c r="H85" s="25">
        <f t="shared" si="5"/>
        <v>0.1845780206435944</v>
      </c>
      <c r="I85" s="23">
        <v>3</v>
      </c>
      <c r="J85" s="24">
        <v>1.186666667</v>
      </c>
      <c r="K85" s="26">
        <f t="shared" si="6"/>
        <v>0.14410038457802063</v>
      </c>
      <c r="L85" s="27">
        <v>9</v>
      </c>
      <c r="M85" s="27">
        <v>6.186666667</v>
      </c>
      <c r="N85" s="25">
        <f t="shared" si="7"/>
        <v>0.7512649261687917</v>
      </c>
    </row>
    <row r="86" spans="1:14" ht="15">
      <c r="A86" s="21" t="s">
        <v>84</v>
      </c>
      <c r="B86" s="22">
        <v>4214</v>
      </c>
      <c r="C86" s="23">
        <v>2</v>
      </c>
      <c r="D86" s="24">
        <v>2.666666667</v>
      </c>
      <c r="E86" s="25">
        <f t="shared" si="4"/>
        <v>0.6328112641196013</v>
      </c>
      <c r="F86" s="23">
        <v>2</v>
      </c>
      <c r="G86" s="24">
        <v>0.426666667</v>
      </c>
      <c r="H86" s="25">
        <f t="shared" si="5"/>
        <v>0.1012498023255814</v>
      </c>
      <c r="I86" s="23">
        <v>2</v>
      </c>
      <c r="J86" s="24">
        <v>1.173333333</v>
      </c>
      <c r="K86" s="26">
        <f t="shared" si="6"/>
        <v>0.27843695609871855</v>
      </c>
      <c r="L86" s="27">
        <v>9</v>
      </c>
      <c r="M86" s="27">
        <v>3.72</v>
      </c>
      <c r="N86" s="25">
        <f t="shared" si="7"/>
        <v>0.8827717133364975</v>
      </c>
    </row>
    <row r="87" spans="1:14" ht="15">
      <c r="A87" s="21" t="s">
        <v>85</v>
      </c>
      <c r="B87" s="22">
        <v>3505</v>
      </c>
      <c r="C87" s="23">
        <v>2</v>
      </c>
      <c r="D87" s="24">
        <v>1.533333333</v>
      </c>
      <c r="E87" s="25">
        <f t="shared" si="4"/>
        <v>0.4374702804564907</v>
      </c>
      <c r="F87" s="23">
        <v>1</v>
      </c>
      <c r="G87" s="24">
        <v>0.16</v>
      </c>
      <c r="H87" s="25">
        <f t="shared" si="5"/>
        <v>0.0456490727532097</v>
      </c>
      <c r="I87" s="23">
        <v>1</v>
      </c>
      <c r="J87" s="24">
        <v>0.106666667</v>
      </c>
      <c r="K87" s="26">
        <f t="shared" si="6"/>
        <v>0.030432715263908706</v>
      </c>
      <c r="L87" s="27">
        <v>4</v>
      </c>
      <c r="M87" s="27">
        <v>2.96</v>
      </c>
      <c r="N87" s="25">
        <f t="shared" si="7"/>
        <v>0.8445078459343794</v>
      </c>
    </row>
    <row r="88" spans="1:14" ht="15">
      <c r="A88" s="21" t="s">
        <v>86</v>
      </c>
      <c r="B88" s="22">
        <v>10935</v>
      </c>
      <c r="C88" s="23">
        <v>4</v>
      </c>
      <c r="D88" s="24">
        <v>3.666666667</v>
      </c>
      <c r="E88" s="25">
        <f t="shared" si="4"/>
        <v>0.33531473863740285</v>
      </c>
      <c r="F88" s="23">
        <v>3</v>
      </c>
      <c r="G88" s="24">
        <v>2.92</v>
      </c>
      <c r="H88" s="25">
        <f t="shared" si="5"/>
        <v>0.2670324645633288</v>
      </c>
      <c r="I88" s="23">
        <v>0</v>
      </c>
      <c r="J88" s="24">
        <v>0</v>
      </c>
      <c r="K88" s="26">
        <f t="shared" si="6"/>
        <v>0</v>
      </c>
      <c r="L88" s="27">
        <v>20</v>
      </c>
      <c r="M88" s="27">
        <v>13.33538998</v>
      </c>
      <c r="N88" s="25">
        <f t="shared" si="7"/>
        <v>1.2195144014631916</v>
      </c>
    </row>
    <row r="89" spans="1:14" ht="15">
      <c r="A89" s="21" t="s">
        <v>87</v>
      </c>
      <c r="B89" s="22">
        <v>8736</v>
      </c>
      <c r="C89" s="23">
        <v>2</v>
      </c>
      <c r="D89" s="24">
        <v>1.48</v>
      </c>
      <c r="E89" s="25">
        <f t="shared" si="4"/>
        <v>0.16941391941391942</v>
      </c>
      <c r="F89" s="23">
        <v>2</v>
      </c>
      <c r="G89" s="24">
        <v>0.373333333</v>
      </c>
      <c r="H89" s="25">
        <f t="shared" si="5"/>
        <v>0.042735042696886445</v>
      </c>
      <c r="I89" s="23">
        <v>2</v>
      </c>
      <c r="J89" s="24">
        <v>0.346666667</v>
      </c>
      <c r="K89" s="26">
        <f t="shared" si="6"/>
        <v>0.03968253972069597</v>
      </c>
      <c r="L89" s="27">
        <v>10</v>
      </c>
      <c r="M89" s="27">
        <v>5.186666667</v>
      </c>
      <c r="N89" s="25">
        <f t="shared" si="7"/>
        <v>0.59371184375</v>
      </c>
    </row>
    <row r="90" spans="1:14" ht="15.75" thickBot="1">
      <c r="A90" s="34" t="s">
        <v>88</v>
      </c>
      <c r="B90" s="35">
        <v>4351</v>
      </c>
      <c r="C90" s="36">
        <v>1</v>
      </c>
      <c r="D90" s="37">
        <v>0.933333333</v>
      </c>
      <c r="E90" s="38">
        <f t="shared" si="4"/>
        <v>0.21451007423580784</v>
      </c>
      <c r="F90" s="36">
        <v>1</v>
      </c>
      <c r="G90" s="37">
        <v>0.186666667</v>
      </c>
      <c r="H90" s="38">
        <f t="shared" si="5"/>
        <v>0.04290201493909446</v>
      </c>
      <c r="I90" s="36">
        <v>1</v>
      </c>
      <c r="J90" s="37">
        <v>0.186666667</v>
      </c>
      <c r="K90" s="39">
        <f t="shared" si="6"/>
        <v>0.04290201493909446</v>
      </c>
      <c r="L90" s="40">
        <v>9</v>
      </c>
      <c r="M90" s="40">
        <v>4.066666667</v>
      </c>
      <c r="N90" s="38">
        <f t="shared" si="7"/>
        <v>0.9346510381521489</v>
      </c>
    </row>
    <row r="91" spans="1:14" ht="15.75" thickBot="1">
      <c r="A91" s="78" t="s">
        <v>89</v>
      </c>
      <c r="B91" s="79">
        <v>330368</v>
      </c>
      <c r="C91" s="80">
        <v>183</v>
      </c>
      <c r="D91" s="81">
        <v>152.40697664699996</v>
      </c>
      <c r="E91" s="82">
        <f t="shared" si="4"/>
        <v>0.461324876038236</v>
      </c>
      <c r="F91" s="80">
        <v>126</v>
      </c>
      <c r="G91" s="81">
        <v>89.991600003</v>
      </c>
      <c r="H91" s="82">
        <f t="shared" si="5"/>
        <v>0.2723980530892822</v>
      </c>
      <c r="I91" s="80">
        <v>116</v>
      </c>
      <c r="J91" s="81">
        <v>78.250750669</v>
      </c>
      <c r="K91" s="82">
        <f t="shared" si="6"/>
        <v>0.23685935280959414</v>
      </c>
      <c r="L91" s="81">
        <v>452</v>
      </c>
      <c r="M91" s="83">
        <v>334.1757699530001</v>
      </c>
      <c r="N91" s="84">
        <f t="shared" si="7"/>
        <v>1.0115258437651349</v>
      </c>
    </row>
    <row r="92" spans="1:14" ht="15">
      <c r="A92" s="85" t="s">
        <v>90</v>
      </c>
      <c r="B92" s="86">
        <v>32864</v>
      </c>
      <c r="C92" s="87">
        <v>22</v>
      </c>
      <c r="D92" s="88">
        <v>19.960000004</v>
      </c>
      <c r="E92" s="89">
        <f t="shared" si="4"/>
        <v>0.6073515093719571</v>
      </c>
      <c r="F92" s="87">
        <v>13</v>
      </c>
      <c r="G92" s="88">
        <v>9.153333334</v>
      </c>
      <c r="H92" s="89">
        <f t="shared" si="5"/>
        <v>0.27852158392161636</v>
      </c>
      <c r="I92" s="87">
        <v>16</v>
      </c>
      <c r="J92" s="88">
        <v>10.853333333</v>
      </c>
      <c r="K92" s="89">
        <f t="shared" si="6"/>
        <v>0.330249918847371</v>
      </c>
      <c r="L92" s="90">
        <v>43</v>
      </c>
      <c r="M92" s="88">
        <v>29.958399997</v>
      </c>
      <c r="N92" s="89">
        <f t="shared" si="7"/>
        <v>0.9115871469388996</v>
      </c>
    </row>
    <row r="93" spans="1:14" ht="15">
      <c r="A93" s="21" t="s">
        <v>91</v>
      </c>
      <c r="B93" s="22">
        <v>12370</v>
      </c>
      <c r="C93" s="23">
        <v>11</v>
      </c>
      <c r="D93" s="24">
        <v>10.90666667</v>
      </c>
      <c r="E93" s="25">
        <f t="shared" si="4"/>
        <v>0.8817030452708164</v>
      </c>
      <c r="F93" s="23">
        <v>3</v>
      </c>
      <c r="G93" s="24">
        <v>2.206666667</v>
      </c>
      <c r="H93" s="25">
        <f t="shared" si="5"/>
        <v>0.17838857453516574</v>
      </c>
      <c r="I93" s="23">
        <v>10</v>
      </c>
      <c r="J93" s="24">
        <v>7.453333333</v>
      </c>
      <c r="K93" s="26">
        <f t="shared" si="6"/>
        <v>0.6025330099434115</v>
      </c>
      <c r="L93" s="27">
        <v>17</v>
      </c>
      <c r="M93" s="27">
        <v>10.9584</v>
      </c>
      <c r="N93" s="25">
        <f t="shared" si="7"/>
        <v>0.8858852061438964</v>
      </c>
    </row>
    <row r="94" spans="1:14" ht="15">
      <c r="A94" s="21" t="s">
        <v>92</v>
      </c>
      <c r="B94" s="22">
        <v>7810</v>
      </c>
      <c r="C94" s="23">
        <v>3</v>
      </c>
      <c r="D94" s="24">
        <v>2.186666667</v>
      </c>
      <c r="E94" s="25">
        <f t="shared" si="4"/>
        <v>0.2799829279129321</v>
      </c>
      <c r="F94" s="23">
        <v>3</v>
      </c>
      <c r="G94" s="24">
        <v>1.986666667</v>
      </c>
      <c r="H94" s="25">
        <f t="shared" si="5"/>
        <v>0.254374733290653</v>
      </c>
      <c r="I94" s="23">
        <v>2</v>
      </c>
      <c r="J94" s="24">
        <v>1.08</v>
      </c>
      <c r="K94" s="26">
        <f t="shared" si="6"/>
        <v>0.1382842509603073</v>
      </c>
      <c r="L94" s="27">
        <v>11</v>
      </c>
      <c r="M94" s="27">
        <v>7.106666667</v>
      </c>
      <c r="N94" s="25">
        <f t="shared" si="7"/>
        <v>0.9099445156209987</v>
      </c>
    </row>
    <row r="95" spans="1:14" ht="15.75" thickBot="1">
      <c r="A95" s="34" t="s">
        <v>93</v>
      </c>
      <c r="B95" s="35">
        <v>12684</v>
      </c>
      <c r="C95" s="36">
        <v>8</v>
      </c>
      <c r="D95" s="37">
        <v>6.866666667</v>
      </c>
      <c r="E95" s="38">
        <f t="shared" si="4"/>
        <v>0.5413644486754966</v>
      </c>
      <c r="F95" s="36">
        <v>7</v>
      </c>
      <c r="G95" s="37">
        <v>4.96</v>
      </c>
      <c r="H95" s="38">
        <f t="shared" si="5"/>
        <v>0.39104383475244403</v>
      </c>
      <c r="I95" s="36">
        <v>4</v>
      </c>
      <c r="J95" s="37">
        <v>2.32</v>
      </c>
      <c r="K95" s="39">
        <f t="shared" si="6"/>
        <v>0.18290760012614318</v>
      </c>
      <c r="L95" s="40">
        <v>15</v>
      </c>
      <c r="M95" s="40">
        <v>11.89333333</v>
      </c>
      <c r="N95" s="38">
        <f t="shared" si="7"/>
        <v>0.9376642486597289</v>
      </c>
    </row>
    <row r="96" spans="1:14" ht="15">
      <c r="A96" s="85" t="s">
        <v>94</v>
      </c>
      <c r="B96" s="86">
        <v>43543</v>
      </c>
      <c r="C96" s="87">
        <v>30</v>
      </c>
      <c r="D96" s="88">
        <v>25.146666666999998</v>
      </c>
      <c r="E96" s="89">
        <f t="shared" si="4"/>
        <v>0.5775134158647772</v>
      </c>
      <c r="F96" s="87">
        <v>21</v>
      </c>
      <c r="G96" s="88">
        <v>16.186666666</v>
      </c>
      <c r="H96" s="89">
        <f t="shared" si="5"/>
        <v>0.3717398127368349</v>
      </c>
      <c r="I96" s="87">
        <v>22</v>
      </c>
      <c r="J96" s="88">
        <v>15.43075067</v>
      </c>
      <c r="K96" s="89">
        <f t="shared" si="6"/>
        <v>0.3543795941942448</v>
      </c>
      <c r="L96" s="90">
        <v>75</v>
      </c>
      <c r="M96" s="88">
        <v>54.746666669999996</v>
      </c>
      <c r="N96" s="89">
        <f t="shared" si="7"/>
        <v>1.2573012119054727</v>
      </c>
    </row>
    <row r="97" spans="1:14" ht="15">
      <c r="A97" s="21" t="s">
        <v>95</v>
      </c>
      <c r="B97" s="22">
        <v>8504</v>
      </c>
      <c r="C97" s="23">
        <v>4</v>
      </c>
      <c r="D97" s="24">
        <v>3.066666667</v>
      </c>
      <c r="E97" s="25">
        <f t="shared" si="4"/>
        <v>0.3606146127704609</v>
      </c>
      <c r="F97" s="23">
        <v>4</v>
      </c>
      <c r="G97" s="24">
        <v>2.333333333</v>
      </c>
      <c r="H97" s="25">
        <f t="shared" si="5"/>
        <v>0.27438068356067735</v>
      </c>
      <c r="I97" s="23">
        <v>3</v>
      </c>
      <c r="J97" s="24">
        <v>2.36</v>
      </c>
      <c r="K97" s="26">
        <f t="shared" si="6"/>
        <v>0.27751646284101594</v>
      </c>
      <c r="L97" s="27">
        <v>16</v>
      </c>
      <c r="M97" s="27">
        <v>11.37333333</v>
      </c>
      <c r="N97" s="25">
        <f t="shared" si="7"/>
        <v>1.3374098459548447</v>
      </c>
    </row>
    <row r="98" spans="1:14" ht="15">
      <c r="A98" s="21" t="s">
        <v>96</v>
      </c>
      <c r="B98" s="22">
        <v>13411</v>
      </c>
      <c r="C98" s="23">
        <v>10</v>
      </c>
      <c r="D98" s="24">
        <v>10.65333333</v>
      </c>
      <c r="E98" s="25">
        <f t="shared" si="4"/>
        <v>0.7943727783163076</v>
      </c>
      <c r="F98" s="23">
        <v>5</v>
      </c>
      <c r="G98" s="24">
        <v>3.533333333</v>
      </c>
      <c r="H98" s="25">
        <f t="shared" si="5"/>
        <v>0.26346531451793304</v>
      </c>
      <c r="I98" s="23">
        <v>5</v>
      </c>
      <c r="J98" s="24">
        <v>2.84</v>
      </c>
      <c r="K98" s="26">
        <f t="shared" si="6"/>
        <v>0.21176646036835434</v>
      </c>
      <c r="L98" s="27">
        <v>19</v>
      </c>
      <c r="M98" s="27">
        <v>14.06666667</v>
      </c>
      <c r="N98" s="25">
        <f t="shared" si="7"/>
        <v>1.0488902147490866</v>
      </c>
    </row>
    <row r="99" spans="1:14" ht="15.75" thickBot="1">
      <c r="A99" s="34" t="s">
        <v>97</v>
      </c>
      <c r="B99" s="35">
        <v>21628</v>
      </c>
      <c r="C99" s="36">
        <v>16</v>
      </c>
      <c r="D99" s="37">
        <v>11.42666667</v>
      </c>
      <c r="E99" s="38">
        <f t="shared" si="4"/>
        <v>0.5283274768818198</v>
      </c>
      <c r="F99" s="36">
        <v>12</v>
      </c>
      <c r="G99" s="37">
        <v>10.32</v>
      </c>
      <c r="H99" s="38">
        <f t="shared" si="5"/>
        <v>0.4771592380247827</v>
      </c>
      <c r="I99" s="36">
        <v>14</v>
      </c>
      <c r="J99" s="37">
        <v>10.23075067</v>
      </c>
      <c r="K99" s="39">
        <f t="shared" si="6"/>
        <v>0.4730326738487146</v>
      </c>
      <c r="L99" s="40">
        <v>40</v>
      </c>
      <c r="M99" s="40">
        <v>29.30666667</v>
      </c>
      <c r="N99" s="38">
        <f t="shared" si="7"/>
        <v>1.35503359857592</v>
      </c>
    </row>
    <row r="100" spans="1:14" ht="15">
      <c r="A100" s="85" t="s">
        <v>98</v>
      </c>
      <c r="B100" s="86">
        <v>54957</v>
      </c>
      <c r="C100" s="87">
        <v>31</v>
      </c>
      <c r="D100" s="88">
        <v>32.623065241</v>
      </c>
      <c r="E100" s="89">
        <f t="shared" si="4"/>
        <v>0.5936107364121039</v>
      </c>
      <c r="F100" s="87">
        <v>11</v>
      </c>
      <c r="G100" s="88">
        <v>7.82</v>
      </c>
      <c r="H100" s="89">
        <f t="shared" si="5"/>
        <v>0.14229306548756301</v>
      </c>
      <c r="I100" s="87">
        <v>12</v>
      </c>
      <c r="J100" s="88">
        <v>9.219999999999999</v>
      </c>
      <c r="K100" s="89">
        <f t="shared" si="6"/>
        <v>0.16776752733955635</v>
      </c>
      <c r="L100" s="90">
        <v>58</v>
      </c>
      <c r="M100" s="88">
        <v>43.642056653</v>
      </c>
      <c r="N100" s="89">
        <f t="shared" si="7"/>
        <v>0.7941127909638444</v>
      </c>
    </row>
    <row r="101" spans="1:14" ht="15">
      <c r="A101" s="21" t="s">
        <v>99</v>
      </c>
      <c r="B101" s="22">
        <v>10438</v>
      </c>
      <c r="C101" s="23">
        <v>5</v>
      </c>
      <c r="D101" s="24">
        <v>5.066666667</v>
      </c>
      <c r="E101" s="25">
        <f t="shared" si="4"/>
        <v>0.48540588877179536</v>
      </c>
      <c r="F101" s="23">
        <v>2</v>
      </c>
      <c r="G101" s="24">
        <v>1.4</v>
      </c>
      <c r="H101" s="25">
        <f t="shared" si="5"/>
        <v>0.13412531136232994</v>
      </c>
      <c r="I101" s="23">
        <v>1</v>
      </c>
      <c r="J101" s="24">
        <v>0.933333333</v>
      </c>
      <c r="K101" s="26">
        <f t="shared" si="6"/>
        <v>0.0894168742096187</v>
      </c>
      <c r="L101" s="27">
        <v>15</v>
      </c>
      <c r="M101" s="27">
        <v>11.18666667</v>
      </c>
      <c r="N101" s="25">
        <f t="shared" si="7"/>
        <v>1.071725107300249</v>
      </c>
    </row>
    <row r="102" spans="1:14" ht="15">
      <c r="A102" s="21" t="s">
        <v>100</v>
      </c>
      <c r="B102" s="22">
        <v>19801</v>
      </c>
      <c r="C102" s="23">
        <v>10</v>
      </c>
      <c r="D102" s="24">
        <v>9.066666667</v>
      </c>
      <c r="E102" s="25">
        <f t="shared" si="4"/>
        <v>0.45788933220544414</v>
      </c>
      <c r="F102" s="23">
        <v>3</v>
      </c>
      <c r="G102" s="24">
        <v>2.32</v>
      </c>
      <c r="H102" s="25">
        <f t="shared" si="5"/>
        <v>0.1171657997070855</v>
      </c>
      <c r="I102" s="23">
        <v>5</v>
      </c>
      <c r="J102" s="24">
        <v>3.44</v>
      </c>
      <c r="K102" s="26">
        <f t="shared" si="6"/>
        <v>0.1737285995656785</v>
      </c>
      <c r="L102" s="27">
        <v>9</v>
      </c>
      <c r="M102" s="24">
        <v>8.28</v>
      </c>
      <c r="N102" s="25">
        <f t="shared" si="7"/>
        <v>0.41816069895459823</v>
      </c>
    </row>
    <row r="103" spans="1:14" ht="15">
      <c r="A103" s="21" t="s">
        <v>101</v>
      </c>
      <c r="B103" s="22">
        <v>16189</v>
      </c>
      <c r="C103" s="23">
        <v>12</v>
      </c>
      <c r="D103" s="24">
        <v>14.94306524</v>
      </c>
      <c r="E103" s="25">
        <f t="shared" si="4"/>
        <v>0.9230381888936932</v>
      </c>
      <c r="F103" s="23">
        <v>2</v>
      </c>
      <c r="G103" s="24">
        <v>1.52</v>
      </c>
      <c r="H103" s="25">
        <f t="shared" si="5"/>
        <v>0.0938909135832973</v>
      </c>
      <c r="I103" s="23">
        <v>4</v>
      </c>
      <c r="J103" s="24">
        <v>2.78</v>
      </c>
      <c r="K103" s="26">
        <f t="shared" si="6"/>
        <v>0.17172153931682005</v>
      </c>
      <c r="L103" s="27">
        <v>22</v>
      </c>
      <c r="M103" s="24">
        <v>16.48205665</v>
      </c>
      <c r="N103" s="25">
        <f t="shared" si="7"/>
        <v>1.0181022082895792</v>
      </c>
    </row>
    <row r="104" spans="1:14" ht="15.75" thickBot="1">
      <c r="A104" s="34" t="s">
        <v>102</v>
      </c>
      <c r="B104" s="35">
        <v>8529</v>
      </c>
      <c r="C104" s="36">
        <v>4</v>
      </c>
      <c r="D104" s="37">
        <v>3.546666667</v>
      </c>
      <c r="E104" s="38">
        <f t="shared" si="4"/>
        <v>0.4158361668425372</v>
      </c>
      <c r="F104" s="36">
        <v>4</v>
      </c>
      <c r="G104" s="37">
        <v>2.58</v>
      </c>
      <c r="H104" s="38">
        <f t="shared" si="5"/>
        <v>0.302497361941611</v>
      </c>
      <c r="I104" s="36">
        <v>2</v>
      </c>
      <c r="J104" s="37">
        <v>2.066666667</v>
      </c>
      <c r="K104" s="39">
        <f t="shared" si="6"/>
        <v>0.24231054836440377</v>
      </c>
      <c r="L104" s="40">
        <v>12</v>
      </c>
      <c r="M104" s="37">
        <v>7.693333333</v>
      </c>
      <c r="N104" s="38">
        <f t="shared" si="7"/>
        <v>0.9020205572751788</v>
      </c>
    </row>
    <row r="105" spans="1:14" ht="15">
      <c r="A105" s="85" t="s">
        <v>103</v>
      </c>
      <c r="B105" s="86">
        <v>57603</v>
      </c>
      <c r="C105" s="87">
        <v>28</v>
      </c>
      <c r="D105" s="88">
        <v>20.462666667</v>
      </c>
      <c r="E105" s="89">
        <f t="shared" si="4"/>
        <v>0.35523612775376284</v>
      </c>
      <c r="F105" s="87">
        <v>25</v>
      </c>
      <c r="G105" s="88">
        <v>17.191600000999998</v>
      </c>
      <c r="H105" s="89">
        <f t="shared" si="5"/>
        <v>0.29844973353818377</v>
      </c>
      <c r="I105" s="87">
        <v>14</v>
      </c>
      <c r="J105" s="88">
        <v>9.440000001</v>
      </c>
      <c r="K105" s="89">
        <f t="shared" si="6"/>
        <v>0.16388035347117338</v>
      </c>
      <c r="L105" s="90">
        <v>79</v>
      </c>
      <c r="M105" s="88">
        <v>56.813333332</v>
      </c>
      <c r="N105" s="89">
        <f t="shared" si="7"/>
        <v>0.9862912232349008</v>
      </c>
    </row>
    <row r="106" spans="1:14" ht="15">
      <c r="A106" s="21" t="s">
        <v>104</v>
      </c>
      <c r="B106" s="22">
        <v>3990</v>
      </c>
      <c r="C106" s="23">
        <v>4</v>
      </c>
      <c r="D106" s="24">
        <v>1.953333333</v>
      </c>
      <c r="E106" s="25">
        <f t="shared" si="4"/>
        <v>0.4895572263157895</v>
      </c>
      <c r="F106" s="23">
        <v>1</v>
      </c>
      <c r="G106" s="24">
        <v>1</v>
      </c>
      <c r="H106" s="25">
        <f t="shared" si="5"/>
        <v>0.2506265664160401</v>
      </c>
      <c r="I106" s="23">
        <v>0</v>
      </c>
      <c r="J106" s="24">
        <v>0</v>
      </c>
      <c r="K106" s="26">
        <f t="shared" si="6"/>
        <v>0</v>
      </c>
      <c r="L106" s="27">
        <v>7</v>
      </c>
      <c r="M106" s="24">
        <v>5.08</v>
      </c>
      <c r="N106" s="25">
        <f t="shared" si="7"/>
        <v>1.2731829573934839</v>
      </c>
    </row>
    <row r="107" spans="1:14" ht="15">
      <c r="A107" s="21" t="s">
        <v>105</v>
      </c>
      <c r="B107" s="22">
        <v>11960</v>
      </c>
      <c r="C107" s="23">
        <v>5</v>
      </c>
      <c r="D107" s="24">
        <v>4.256</v>
      </c>
      <c r="E107" s="25">
        <f t="shared" si="4"/>
        <v>0.3558528428093645</v>
      </c>
      <c r="F107" s="23">
        <v>8</v>
      </c>
      <c r="G107" s="24">
        <v>5.6</v>
      </c>
      <c r="H107" s="25">
        <f t="shared" si="5"/>
        <v>0.46822742474916385</v>
      </c>
      <c r="I107" s="23">
        <v>4</v>
      </c>
      <c r="J107" s="24">
        <v>3.16</v>
      </c>
      <c r="K107" s="26">
        <f t="shared" si="6"/>
        <v>0.26421404682274247</v>
      </c>
      <c r="L107" s="27">
        <v>22</v>
      </c>
      <c r="M107" s="24">
        <v>15.25333333</v>
      </c>
      <c r="N107" s="25">
        <f t="shared" si="7"/>
        <v>1.275362318561873</v>
      </c>
    </row>
    <row r="108" spans="1:14" ht="15">
      <c r="A108" s="21" t="s">
        <v>106</v>
      </c>
      <c r="B108" s="22">
        <v>6387</v>
      </c>
      <c r="C108" s="23">
        <v>3</v>
      </c>
      <c r="D108" s="24">
        <v>2.706666667</v>
      </c>
      <c r="E108" s="25">
        <f t="shared" si="4"/>
        <v>0.42377746469390953</v>
      </c>
      <c r="F108" s="23">
        <v>4</v>
      </c>
      <c r="G108" s="24">
        <v>2.466666667</v>
      </c>
      <c r="H108" s="25">
        <f t="shared" si="5"/>
        <v>0.3862011377798654</v>
      </c>
      <c r="I108" s="23">
        <v>2</v>
      </c>
      <c r="J108" s="24">
        <v>0.906666667</v>
      </c>
      <c r="K108" s="26">
        <f t="shared" si="6"/>
        <v>0.14195501283857834</v>
      </c>
      <c r="L108" s="27">
        <v>12</v>
      </c>
      <c r="M108" s="24">
        <v>7.206666666</v>
      </c>
      <c r="N108" s="25">
        <f t="shared" si="7"/>
        <v>1.1283335941756694</v>
      </c>
    </row>
    <row r="109" spans="1:14" ht="15">
      <c r="A109" s="21" t="s">
        <v>107</v>
      </c>
      <c r="B109" s="22">
        <v>11554</v>
      </c>
      <c r="C109" s="23">
        <v>6</v>
      </c>
      <c r="D109" s="24">
        <v>4.226666667</v>
      </c>
      <c r="E109" s="25">
        <f t="shared" si="4"/>
        <v>0.3658184755928683</v>
      </c>
      <c r="F109" s="23">
        <v>3</v>
      </c>
      <c r="G109" s="24">
        <v>1.28</v>
      </c>
      <c r="H109" s="25">
        <f t="shared" si="5"/>
        <v>0.11078414401938723</v>
      </c>
      <c r="I109" s="23">
        <v>4</v>
      </c>
      <c r="J109" s="24">
        <v>2.106666667</v>
      </c>
      <c r="K109" s="26">
        <f t="shared" si="6"/>
        <v>0.18233223706075816</v>
      </c>
      <c r="L109" s="27">
        <v>10</v>
      </c>
      <c r="M109" s="24">
        <v>7.273333333</v>
      </c>
      <c r="N109" s="25">
        <f t="shared" si="7"/>
        <v>0.6295078183313139</v>
      </c>
    </row>
    <row r="110" spans="1:14" ht="15">
      <c r="A110" s="21" t="s">
        <v>108</v>
      </c>
      <c r="B110" s="22">
        <v>7739</v>
      </c>
      <c r="C110" s="23">
        <v>5</v>
      </c>
      <c r="D110" s="24">
        <v>2.32</v>
      </c>
      <c r="E110" s="25">
        <f t="shared" si="4"/>
        <v>0.2997803333764052</v>
      </c>
      <c r="F110" s="23">
        <v>4</v>
      </c>
      <c r="G110" s="24">
        <v>2.378266667</v>
      </c>
      <c r="H110" s="25">
        <f t="shared" si="5"/>
        <v>0.3073092992634707</v>
      </c>
      <c r="I110" s="23">
        <v>2</v>
      </c>
      <c r="J110" s="24">
        <v>1.6</v>
      </c>
      <c r="K110" s="26">
        <f t="shared" si="6"/>
        <v>0.20674505750096914</v>
      </c>
      <c r="L110" s="27">
        <v>7</v>
      </c>
      <c r="M110" s="24">
        <v>5.773333333</v>
      </c>
      <c r="N110" s="25">
        <f t="shared" si="7"/>
        <v>0.7460050824395917</v>
      </c>
    </row>
    <row r="111" spans="1:14" ht="15.75" thickBot="1">
      <c r="A111" s="34" t="s">
        <v>109</v>
      </c>
      <c r="B111" s="35">
        <v>15973</v>
      </c>
      <c r="C111" s="36">
        <v>5</v>
      </c>
      <c r="D111" s="37">
        <v>5</v>
      </c>
      <c r="E111" s="38">
        <f t="shared" si="4"/>
        <v>0.3130282351468103</v>
      </c>
      <c r="F111" s="36">
        <v>5</v>
      </c>
      <c r="G111" s="37">
        <v>4.466666667</v>
      </c>
      <c r="H111" s="38">
        <f t="shared" si="5"/>
        <v>0.27963855675201904</v>
      </c>
      <c r="I111" s="36">
        <v>2</v>
      </c>
      <c r="J111" s="37">
        <v>1.666666667</v>
      </c>
      <c r="K111" s="39">
        <f t="shared" si="6"/>
        <v>0.1043427450698053</v>
      </c>
      <c r="L111" s="40">
        <v>21</v>
      </c>
      <c r="M111" s="37">
        <v>16.22666667</v>
      </c>
      <c r="N111" s="38">
        <f t="shared" si="7"/>
        <v>1.0158809660051338</v>
      </c>
    </row>
    <row r="112" spans="1:14" ht="15">
      <c r="A112" s="85" t="s">
        <v>110</v>
      </c>
      <c r="B112" s="86">
        <v>48651</v>
      </c>
      <c r="C112" s="87">
        <v>23</v>
      </c>
      <c r="D112" s="88">
        <v>19.406666668</v>
      </c>
      <c r="E112" s="89">
        <f t="shared" si="4"/>
        <v>0.39889553489136914</v>
      </c>
      <c r="F112" s="87">
        <v>18</v>
      </c>
      <c r="G112" s="88">
        <v>11.399999999</v>
      </c>
      <c r="H112" s="89">
        <f t="shared" si="5"/>
        <v>0.23432200774906992</v>
      </c>
      <c r="I112" s="87">
        <v>13</v>
      </c>
      <c r="J112" s="88">
        <v>7.9466666660000005</v>
      </c>
      <c r="K112" s="89">
        <f t="shared" si="6"/>
        <v>0.16334025335553226</v>
      </c>
      <c r="L112" s="90">
        <v>61</v>
      </c>
      <c r="M112" s="88">
        <v>47.313256647</v>
      </c>
      <c r="N112" s="89">
        <f t="shared" si="7"/>
        <v>0.9725032711968922</v>
      </c>
    </row>
    <row r="113" spans="1:14" ht="15">
      <c r="A113" s="21" t="s">
        <v>111</v>
      </c>
      <c r="B113" s="22">
        <v>14690</v>
      </c>
      <c r="C113" s="23">
        <v>6</v>
      </c>
      <c r="D113" s="24">
        <v>5.106666667</v>
      </c>
      <c r="E113" s="25">
        <f t="shared" si="4"/>
        <v>0.34762877243022466</v>
      </c>
      <c r="F113" s="23">
        <v>7</v>
      </c>
      <c r="G113" s="24">
        <v>4.573333333</v>
      </c>
      <c r="H113" s="25">
        <f t="shared" si="5"/>
        <v>0.31132289537100066</v>
      </c>
      <c r="I113" s="23">
        <v>6</v>
      </c>
      <c r="J113" s="24">
        <v>3.96</v>
      </c>
      <c r="K113" s="26">
        <f t="shared" si="6"/>
        <v>0.269571136827774</v>
      </c>
      <c r="L113" s="27">
        <v>22</v>
      </c>
      <c r="M113" s="24">
        <v>15.29538998</v>
      </c>
      <c r="N113" s="25">
        <f t="shared" si="7"/>
        <v>1.0412110265486725</v>
      </c>
    </row>
    <row r="114" spans="1:14" ht="15">
      <c r="A114" s="21" t="s">
        <v>112</v>
      </c>
      <c r="B114" s="22">
        <v>10706</v>
      </c>
      <c r="C114" s="23">
        <v>5</v>
      </c>
      <c r="D114" s="24">
        <v>3.366666667</v>
      </c>
      <c r="E114" s="25">
        <f t="shared" si="4"/>
        <v>0.31446540883616664</v>
      </c>
      <c r="F114" s="23">
        <v>2</v>
      </c>
      <c r="G114" s="24">
        <v>1.4</v>
      </c>
      <c r="H114" s="25">
        <f t="shared" si="5"/>
        <v>0.13076779376050812</v>
      </c>
      <c r="I114" s="23">
        <v>3</v>
      </c>
      <c r="J114" s="24">
        <v>1.893333333</v>
      </c>
      <c r="K114" s="26">
        <f t="shared" si="6"/>
        <v>0.17684787343545674</v>
      </c>
      <c r="L114" s="27">
        <v>12</v>
      </c>
      <c r="M114" s="24">
        <v>10.79333333</v>
      </c>
      <c r="N114" s="25">
        <f t="shared" si="7"/>
        <v>1.0081574192041847</v>
      </c>
    </row>
    <row r="115" spans="1:14" ht="15">
      <c r="A115" s="21" t="s">
        <v>113</v>
      </c>
      <c r="B115" s="22">
        <v>15386</v>
      </c>
      <c r="C115" s="23">
        <v>10</v>
      </c>
      <c r="D115" s="24">
        <v>8.266666667</v>
      </c>
      <c r="E115" s="25">
        <f t="shared" si="4"/>
        <v>0.5372849777070065</v>
      </c>
      <c r="F115" s="23">
        <v>8</v>
      </c>
      <c r="G115" s="24">
        <v>4.893333333</v>
      </c>
      <c r="H115" s="25">
        <f t="shared" si="5"/>
        <v>0.3180380432211101</v>
      </c>
      <c r="I115" s="23">
        <v>1</v>
      </c>
      <c r="J115" s="24">
        <v>0.933333333</v>
      </c>
      <c r="K115" s="26">
        <f t="shared" si="6"/>
        <v>0.06066120713635773</v>
      </c>
      <c r="L115" s="27">
        <v>19</v>
      </c>
      <c r="M115" s="24">
        <v>15.23786667</v>
      </c>
      <c r="N115" s="25">
        <f t="shared" si="7"/>
        <v>0.9903722000519953</v>
      </c>
    </row>
    <row r="116" spans="1:14" ht="15.75" thickBot="1">
      <c r="A116" s="34" t="s">
        <v>114</v>
      </c>
      <c r="B116" s="35">
        <v>7869</v>
      </c>
      <c r="C116" s="36">
        <v>2</v>
      </c>
      <c r="D116" s="37">
        <v>2.666666667</v>
      </c>
      <c r="E116" s="38">
        <f t="shared" si="4"/>
        <v>0.3388825348837209</v>
      </c>
      <c r="F116" s="36">
        <v>1</v>
      </c>
      <c r="G116" s="37">
        <v>0.533333333</v>
      </c>
      <c r="H116" s="38">
        <f t="shared" si="5"/>
        <v>0.0677765069259118</v>
      </c>
      <c r="I116" s="36">
        <v>3</v>
      </c>
      <c r="J116" s="37">
        <v>1.16</v>
      </c>
      <c r="K116" s="39">
        <f t="shared" si="6"/>
        <v>0.14741390265599186</v>
      </c>
      <c r="L116" s="40">
        <v>8</v>
      </c>
      <c r="M116" s="37">
        <v>5.986666667</v>
      </c>
      <c r="N116" s="38">
        <f t="shared" si="7"/>
        <v>0.7607912907612149</v>
      </c>
    </row>
    <row r="117" spans="1:14" ht="15">
      <c r="A117" s="85" t="s">
        <v>115</v>
      </c>
      <c r="B117" s="86">
        <v>46722</v>
      </c>
      <c r="C117" s="87">
        <v>25</v>
      </c>
      <c r="D117" s="88">
        <v>15.507911400000001</v>
      </c>
      <c r="E117" s="89">
        <f t="shared" si="4"/>
        <v>0.33191882624887636</v>
      </c>
      <c r="F117" s="87">
        <v>21</v>
      </c>
      <c r="G117" s="88">
        <v>17.34666667</v>
      </c>
      <c r="H117" s="89">
        <f t="shared" si="5"/>
        <v>0.37127406082787556</v>
      </c>
      <c r="I117" s="87">
        <v>20</v>
      </c>
      <c r="J117" s="88">
        <v>11.68</v>
      </c>
      <c r="K117" s="89">
        <f t="shared" si="6"/>
        <v>0.2499892984033218</v>
      </c>
      <c r="L117" s="90">
        <v>66</v>
      </c>
      <c r="M117" s="88">
        <v>48.546666667</v>
      </c>
      <c r="N117" s="89">
        <f t="shared" si="7"/>
        <v>1.039053693484868</v>
      </c>
    </row>
    <row r="118" spans="1:14" ht="15">
      <c r="A118" s="21" t="s">
        <v>116</v>
      </c>
      <c r="B118" s="22">
        <v>19207</v>
      </c>
      <c r="C118" s="23">
        <v>6</v>
      </c>
      <c r="D118" s="24">
        <v>3.2</v>
      </c>
      <c r="E118" s="25">
        <f t="shared" si="4"/>
        <v>0.16660592492320508</v>
      </c>
      <c r="F118" s="23">
        <v>2</v>
      </c>
      <c r="G118" s="24">
        <v>1.88</v>
      </c>
      <c r="H118" s="25">
        <f t="shared" si="5"/>
        <v>0.09788098089238298</v>
      </c>
      <c r="I118" s="23">
        <v>4</v>
      </c>
      <c r="J118" s="24">
        <v>2.906666667</v>
      </c>
      <c r="K118" s="26">
        <f t="shared" si="6"/>
        <v>0.15133371515593275</v>
      </c>
      <c r="L118" s="27">
        <v>15</v>
      </c>
      <c r="M118" s="24">
        <v>11.90666667</v>
      </c>
      <c r="N118" s="25">
        <f t="shared" si="7"/>
        <v>0.6199128791586401</v>
      </c>
    </row>
    <row r="119" spans="1:14" ht="15">
      <c r="A119" s="21" t="s">
        <v>117</v>
      </c>
      <c r="B119" s="22">
        <v>5306</v>
      </c>
      <c r="C119" s="23">
        <v>3</v>
      </c>
      <c r="D119" s="24">
        <v>1.6</v>
      </c>
      <c r="E119" s="25">
        <f t="shared" si="4"/>
        <v>0.3015454202789295</v>
      </c>
      <c r="F119" s="23">
        <v>1</v>
      </c>
      <c r="G119" s="24">
        <v>1</v>
      </c>
      <c r="H119" s="25">
        <f t="shared" si="5"/>
        <v>0.18846588767433095</v>
      </c>
      <c r="I119" s="23">
        <v>3</v>
      </c>
      <c r="J119" s="24">
        <v>1.813333333</v>
      </c>
      <c r="K119" s="26">
        <f t="shared" si="6"/>
        <v>0.3417514762532982</v>
      </c>
      <c r="L119" s="27">
        <v>8</v>
      </c>
      <c r="M119" s="24">
        <v>6.506666667</v>
      </c>
      <c r="N119" s="25">
        <f t="shared" si="7"/>
        <v>1.2262847091971352</v>
      </c>
    </row>
    <row r="120" spans="1:14" ht="15.75" thickBot="1">
      <c r="A120" s="34" t="s">
        <v>118</v>
      </c>
      <c r="B120" s="35">
        <v>22209</v>
      </c>
      <c r="C120" s="36">
        <v>16</v>
      </c>
      <c r="D120" s="37">
        <v>10.7079114</v>
      </c>
      <c r="E120" s="38">
        <f t="shared" si="4"/>
        <v>0.4821428880183709</v>
      </c>
      <c r="F120" s="36">
        <v>18</v>
      </c>
      <c r="G120" s="37">
        <v>14.46666667</v>
      </c>
      <c r="H120" s="38">
        <f t="shared" si="5"/>
        <v>0.6513875757575758</v>
      </c>
      <c r="I120" s="36">
        <v>13</v>
      </c>
      <c r="J120" s="37">
        <v>6.96</v>
      </c>
      <c r="K120" s="39">
        <f t="shared" si="6"/>
        <v>0.3133864649466433</v>
      </c>
      <c r="L120" s="40">
        <v>43</v>
      </c>
      <c r="M120" s="37">
        <v>30.13333333</v>
      </c>
      <c r="N120" s="38">
        <f t="shared" si="7"/>
        <v>1.3568073001936152</v>
      </c>
    </row>
    <row r="121" spans="1:14" ht="15">
      <c r="A121" s="85" t="s">
        <v>119</v>
      </c>
      <c r="B121" s="86">
        <v>46028</v>
      </c>
      <c r="C121" s="87">
        <v>24</v>
      </c>
      <c r="D121" s="88">
        <v>19.3</v>
      </c>
      <c r="E121" s="89">
        <f t="shared" si="4"/>
        <v>0.41930998522638396</v>
      </c>
      <c r="F121" s="87">
        <v>17</v>
      </c>
      <c r="G121" s="88">
        <v>10.893333333000001</v>
      </c>
      <c r="H121" s="89">
        <f t="shared" si="5"/>
        <v>0.23666753569566354</v>
      </c>
      <c r="I121" s="87">
        <v>19</v>
      </c>
      <c r="J121" s="88">
        <v>13.679999999</v>
      </c>
      <c r="K121" s="89">
        <f t="shared" si="6"/>
        <v>0.2972103936516902</v>
      </c>
      <c r="L121" s="90">
        <v>70</v>
      </c>
      <c r="M121" s="88">
        <v>53.155389987</v>
      </c>
      <c r="N121" s="89">
        <f t="shared" si="7"/>
        <v>1.1548490046710698</v>
      </c>
    </row>
    <row r="122" spans="1:14" ht="15">
      <c r="A122" s="21" t="s">
        <v>120</v>
      </c>
      <c r="B122" s="22">
        <v>16089</v>
      </c>
      <c r="C122" s="23">
        <v>9</v>
      </c>
      <c r="D122" s="24">
        <v>7.2</v>
      </c>
      <c r="E122" s="25">
        <f t="shared" si="4"/>
        <v>0.4475107216110386</v>
      </c>
      <c r="F122" s="23">
        <v>3</v>
      </c>
      <c r="G122" s="24">
        <v>2.653333333</v>
      </c>
      <c r="H122" s="25">
        <f t="shared" si="5"/>
        <v>0.164915988128535</v>
      </c>
      <c r="I122" s="23">
        <v>4</v>
      </c>
      <c r="J122" s="24">
        <v>2.933333333</v>
      </c>
      <c r="K122" s="26">
        <f t="shared" si="6"/>
        <v>0.1823191828578532</v>
      </c>
      <c r="L122" s="27">
        <v>19</v>
      </c>
      <c r="M122" s="24">
        <v>15</v>
      </c>
      <c r="N122" s="25">
        <f t="shared" si="7"/>
        <v>0.9323140033563304</v>
      </c>
    </row>
    <row r="123" spans="1:14" ht="15">
      <c r="A123" s="21" t="s">
        <v>121</v>
      </c>
      <c r="B123" s="22">
        <v>10867</v>
      </c>
      <c r="C123" s="23">
        <v>9</v>
      </c>
      <c r="D123" s="24">
        <v>7.4</v>
      </c>
      <c r="E123" s="25">
        <f t="shared" si="4"/>
        <v>0.6809607067267875</v>
      </c>
      <c r="F123" s="23">
        <v>8</v>
      </c>
      <c r="G123" s="24">
        <v>4.173333333</v>
      </c>
      <c r="H123" s="25">
        <f t="shared" si="5"/>
        <v>0.38403729943866755</v>
      </c>
      <c r="I123" s="23">
        <v>6</v>
      </c>
      <c r="J123" s="24">
        <v>4.8</v>
      </c>
      <c r="K123" s="26">
        <f t="shared" si="6"/>
        <v>0.4417042422011595</v>
      </c>
      <c r="L123" s="27">
        <v>23</v>
      </c>
      <c r="M123" s="24">
        <v>16.66872332</v>
      </c>
      <c r="N123" s="25">
        <f t="shared" si="7"/>
        <v>1.5338845421919574</v>
      </c>
    </row>
    <row r="124" spans="1:14" ht="15">
      <c r="A124" s="21" t="s">
        <v>122</v>
      </c>
      <c r="B124" s="22">
        <v>12117</v>
      </c>
      <c r="C124" s="23">
        <v>6</v>
      </c>
      <c r="D124" s="24">
        <v>4.7</v>
      </c>
      <c r="E124" s="25">
        <f t="shared" si="4"/>
        <v>0.38788478996451264</v>
      </c>
      <c r="F124" s="23">
        <v>4</v>
      </c>
      <c r="G124" s="24">
        <v>2.68</v>
      </c>
      <c r="H124" s="25">
        <f t="shared" si="5"/>
        <v>0.2211768589584881</v>
      </c>
      <c r="I124" s="23">
        <v>5</v>
      </c>
      <c r="J124" s="24">
        <v>1.813333333</v>
      </c>
      <c r="K124" s="26">
        <f t="shared" si="6"/>
        <v>0.14965200404390527</v>
      </c>
      <c r="L124" s="27">
        <v>20</v>
      </c>
      <c r="M124" s="24">
        <v>15.14</v>
      </c>
      <c r="N124" s="25">
        <f t="shared" si="7"/>
        <v>1.249484195758026</v>
      </c>
    </row>
    <row r="125" spans="1:14" ht="15.75" thickBot="1">
      <c r="A125" s="34" t="s">
        <v>123</v>
      </c>
      <c r="B125" s="35">
        <v>6955</v>
      </c>
      <c r="C125" s="36">
        <v>0</v>
      </c>
      <c r="D125" s="37">
        <v>0</v>
      </c>
      <c r="E125" s="38">
        <f t="shared" si="4"/>
        <v>0</v>
      </c>
      <c r="F125" s="36">
        <v>2</v>
      </c>
      <c r="G125" s="37">
        <v>1.386666667</v>
      </c>
      <c r="H125" s="38">
        <f t="shared" si="5"/>
        <v>0.1993769470884256</v>
      </c>
      <c r="I125" s="36">
        <v>4</v>
      </c>
      <c r="J125" s="37">
        <v>4.133333333</v>
      </c>
      <c r="K125" s="39">
        <f t="shared" si="6"/>
        <v>0.5942966690150971</v>
      </c>
      <c r="L125" s="40">
        <v>8</v>
      </c>
      <c r="M125" s="37">
        <v>6.346666667</v>
      </c>
      <c r="N125" s="38">
        <f t="shared" si="7"/>
        <v>0.9125329499640547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worthington-smithH1</dc:creator>
  <cp:keywords/>
  <dc:description/>
  <cp:lastModifiedBy>worthington-smithH1</cp:lastModifiedBy>
  <dcterms:created xsi:type="dcterms:W3CDTF">2022-10-24T11:29:49Z</dcterms:created>
  <dcterms:modified xsi:type="dcterms:W3CDTF">2022-10-24T11:36:02Z</dcterms:modified>
  <cp:category/>
  <cp:version/>
  <cp:contentType/>
  <cp:contentStatus/>
</cp:coreProperties>
</file>