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6" yWindow="65426" windowWidth="19420" windowHeight="1042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<sst xmlns="http://schemas.openxmlformats.org/spreadsheetml/2006/main" count="137" uniqueCount="136">
  <si>
    <t>Bedford Borough</t>
  </si>
  <si>
    <t>CARITAS MEDICAL PCN</t>
  </si>
  <si>
    <t>ASHBURNHAM ROAD SURGERY</t>
  </si>
  <si>
    <t>KING STREET SURGERY</t>
  </si>
  <si>
    <t>QUEENS PARK HEALTH CENTRE</t>
  </si>
  <si>
    <t>WOOTTON VALE HEALTHY LIVING CENTRE</t>
  </si>
  <si>
    <t>EAST BEDFORD PCN</t>
  </si>
  <si>
    <t>CAULDWELL MEDICAL CENTRE</t>
  </si>
  <si>
    <t>LINDEN ROAD SURGERY</t>
  </si>
  <si>
    <t>LONDON ROAD HEALTH CENTRE</t>
  </si>
  <si>
    <t>PUTNOE MEDICAL CENTRE PARTNERSHIP</t>
  </si>
  <si>
    <t>NORTH BEDFORD PCN</t>
  </si>
  <si>
    <t>THE DE PARYS GROUP</t>
  </si>
  <si>
    <t>Unaligned</t>
  </si>
  <si>
    <t>SHORTSTOWN MEDICAL CENTRE</t>
  </si>
  <si>
    <t>THE VILLAGE MEDICAL CTR</t>
  </si>
  <si>
    <t>UNITY (BEDFORD) PCN</t>
  </si>
  <si>
    <t>GOLDINGTON AVENUE SURGERY</t>
  </si>
  <si>
    <t>GOLDINGTON ROAD SURGERY</t>
  </si>
  <si>
    <t>GREAT BARFORD SURGERY</t>
  </si>
  <si>
    <t>HARROLD MEDICAL PRACTICE</t>
  </si>
  <si>
    <t>PRIORY MEDICAL CENTRE</t>
  </si>
  <si>
    <t>SHARNBROOK SURGERY</t>
  </si>
  <si>
    <t>Central Bedfordshire</t>
  </si>
  <si>
    <t>CHILTERN HILLS PCN</t>
  </si>
  <si>
    <t>CADDINGTON SURGERY</t>
  </si>
  <si>
    <t>EASTGATE SURGERY</t>
  </si>
  <si>
    <t>KINGSBURY COURT SURGERY</t>
  </si>
  <si>
    <t>KIRBY ROAD SURGERY</t>
  </si>
  <si>
    <t>PRIORY GARDENS SURGERY</t>
  </si>
  <si>
    <t>WEST STREET SURGERY</t>
  </si>
  <si>
    <t>HILLTON PCN</t>
  </si>
  <si>
    <t>DR A SULAKSHANA &amp; PARTNERS</t>
  </si>
  <si>
    <t>GREENSAND SURGERY (AMPTHILL)</t>
  </si>
  <si>
    <t>HOUGHTON CLOSE SURGERY</t>
  </si>
  <si>
    <t>IVEL VALLEY SOUTH PCN</t>
  </si>
  <si>
    <t>DR CARRAGHER AND NEAL AND AKHTAR</t>
  </si>
  <si>
    <t>LARKSFIELD SURGERY MEDICAL PARTNERSHIP</t>
  </si>
  <si>
    <t>SHEFFORD HEALTH CENTRE</t>
  </si>
  <si>
    <t>LEIGHTON LINSLADE HEALTH CONNECTIONS PCN</t>
  </si>
  <si>
    <t>DR JL HENDERSON &amp; PARTNERS</t>
  </si>
  <si>
    <t>LEIGHTON ROAD SURGERY</t>
  </si>
  <si>
    <t>SALISBURY HOUSE SURGERY</t>
  </si>
  <si>
    <t>SANDHILLS PCN</t>
  </si>
  <si>
    <t>SAFFRON HEALTH PARTNERSHIP</t>
  </si>
  <si>
    <t>SANDY HEALTH CENTRE</t>
  </si>
  <si>
    <t>TITAN PCN</t>
  </si>
  <si>
    <t>HOUGHTON REGIS MEDICAL CENTRE</t>
  </si>
  <si>
    <t>TODDINGTON MEDICAL CENTRE</t>
  </si>
  <si>
    <t>WHEATFIELD SURGERY</t>
  </si>
  <si>
    <t>ARLESEY MEDICAL CENTRE</t>
  </si>
  <si>
    <t>FLITWICK SURGERY</t>
  </si>
  <si>
    <t>GREENSANDS (POTTON)</t>
  </si>
  <si>
    <t>IVEL MEDICAL CENTRE</t>
  </si>
  <si>
    <t>MARSTON FOREST HEALTHCARE</t>
  </si>
  <si>
    <t>OLIVER STREET SURGERY</t>
  </si>
  <si>
    <t xml:space="preserve">Luton </t>
  </si>
  <si>
    <t>EQUALITY PCN</t>
  </si>
  <si>
    <t>DR PS BATH'S PRACTICE</t>
  </si>
  <si>
    <t>DR R KHANCHANDANI'S PRACTICE</t>
  </si>
  <si>
    <t>LARKSIDE PRACTICE</t>
  </si>
  <si>
    <t>HATTERS HEALTH PCN</t>
  </si>
  <si>
    <t>BUTE HOUSE MEDICAL CENTRE</t>
  </si>
  <si>
    <t>DR WHM MATTA'S PRACTICE</t>
  </si>
  <si>
    <t>DRS MIRZA SUKHANI &amp; PARTNERS</t>
  </si>
  <si>
    <t>LISTER HOUSE SURGERY</t>
  </si>
  <si>
    <t>SUNDON MEDICAL CENTRE</t>
  </si>
  <si>
    <t>THE OAKLEY SURGERY</t>
  </si>
  <si>
    <t>LEA VALE PCN</t>
  </si>
  <si>
    <t>LEA VALE MEDICAL PRACTICE</t>
  </si>
  <si>
    <t>MEDICS PCN</t>
  </si>
  <si>
    <t>BARTON HILLS MEDICAL GROUP</t>
  </si>
  <si>
    <t>BELL HOUSE MEDICAL CENTRE</t>
  </si>
  <si>
    <t>GARDENIA PRACTICE</t>
  </si>
  <si>
    <t>THE MEDICI MEDICAL PRACTICE</t>
  </si>
  <si>
    <t>WOODLAND AVENUE PRACTICE</t>
  </si>
  <si>
    <t>OASIS PCN</t>
  </si>
  <si>
    <t>CASTLE MEDICAL GROUP PRACTICE</t>
  </si>
  <si>
    <t>STOPSLEY VILLAGE PRACTICE</t>
  </si>
  <si>
    <t>THE TOWN CENTRE PRACTICE</t>
  </si>
  <si>
    <t>PHOENIX SUNRISERS PCN</t>
  </si>
  <si>
    <t>BRAMINGHAM PARK MEDICAL CENTRE</t>
  </si>
  <si>
    <t>CONWAY MEDICAL CENTRE</t>
  </si>
  <si>
    <t>DR DV SHAH'S PRACTICE</t>
  </si>
  <si>
    <t>DR I SALEH'S PRACTICE</t>
  </si>
  <si>
    <t>KINGSWAY HEALTH CENTRE</t>
  </si>
  <si>
    <t>MALZEARD ROAD PRACTICE</t>
  </si>
  <si>
    <t>NEVILLE ROAD SURGERY</t>
  </si>
  <si>
    <t>Milton Keynes</t>
  </si>
  <si>
    <t>ASCENT PCN</t>
  </si>
  <si>
    <t>ASPLANDS MEDICAL CENTRE</t>
  </si>
  <si>
    <t>FISHERMEAD MEDICAL CENTRE</t>
  </si>
  <si>
    <t>WALNUT TREE HEALTH CENTRE</t>
  </si>
  <si>
    <t>CROWN PCN</t>
  </si>
  <si>
    <t>COBBS GARDEN SURGERY</t>
  </si>
  <si>
    <t>THE RED HOUSE SURGERY</t>
  </si>
  <si>
    <t>WHADDON HEALTHCARE</t>
  </si>
  <si>
    <t>EAST MK PCN</t>
  </si>
  <si>
    <t>ASHFIELD MEDICAL CENTRE</t>
  </si>
  <si>
    <t>CENTRAL MILTON KEYNES MEDICAL CENTRE</t>
  </si>
  <si>
    <t>MILTON KEYNES VILLAGE SURG</t>
  </si>
  <si>
    <t>THE GROVE SURGERY</t>
  </si>
  <si>
    <t>NEXUS MK PCN</t>
  </si>
  <si>
    <t>NEATH HILL HEALTH CENTRE</t>
  </si>
  <si>
    <t>OAKRIDGE PARK MEDICAL CENTRE</t>
  </si>
  <si>
    <t>PURBECK HEALTH CENTRE</t>
  </si>
  <si>
    <t>SOVEREIGN MEDICAL CENTRE</t>
  </si>
  <si>
    <t>THE STONEDEAN PRACTICE</t>
  </si>
  <si>
    <t>WOLVERTON HEALTH CENTRE</t>
  </si>
  <si>
    <t>SOUTH WEST PCN</t>
  </si>
  <si>
    <t>BEDFORD STREET SURGERY</t>
  </si>
  <si>
    <t>PARKSIDE MEDICAL CENTRE</t>
  </si>
  <si>
    <t>WESTCROFT HEALTH CENTRE</t>
  </si>
  <si>
    <t>WESTFIELD ROAD SURGERY</t>
  </si>
  <si>
    <t>THE BRIDGE MK PCN</t>
  </si>
  <si>
    <t>BROOKLANDS HEALTH CENTRE</t>
  </si>
  <si>
    <t>KINGFISHER SURGERY</t>
  </si>
  <si>
    <t>NEWPORT PAGNELL MED.CTR.</t>
  </si>
  <si>
    <t>WATLING STREET NETWORK PCN</t>
  </si>
  <si>
    <t>HILLTOPS MEDICAL CENTRE</t>
  </si>
  <si>
    <t>STONY MEDICAL CENTRE</t>
  </si>
  <si>
    <t>WATLING VALE MEDICAL CTR.</t>
  </si>
  <si>
    <t>WHITEHOUSE HEALTH CENTRE</t>
  </si>
  <si>
    <t>Total GP Registered Patients</t>
  </si>
  <si>
    <t>GPs Headcount</t>
  </si>
  <si>
    <t>GPs Full Time Equivalents</t>
  </si>
  <si>
    <t xml:space="preserve">FTE GP/1,000 patient population </t>
  </si>
  <si>
    <t>Nurses Headcount</t>
  </si>
  <si>
    <t>Nurses Full Time Equivalent</t>
  </si>
  <si>
    <t xml:space="preserve">FTE Nurse/1,000 patient population </t>
  </si>
  <si>
    <t>Direct Patient Care Headcount</t>
  </si>
  <si>
    <t>Direct Patient Care Full Time Equivalents</t>
  </si>
  <si>
    <t xml:space="preserve">FTE DPC/1,000 patient population </t>
  </si>
  <si>
    <t>Admin/Non-clinical Headcount</t>
  </si>
  <si>
    <t>Admin/Non-clinical Full Time Equivalent</t>
  </si>
  <si>
    <t xml:space="preserve">FTE Admin &amp; Non-clinical/1,000 patient population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</si>
</sst>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0.5999900102615356"/>
        <bgColor indexed="64"/>
      </patternFill>
    </fill>
  </fills>
  <borders count="40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4" fontId="2" fillId="2" borderId="8" xfId="0" applyNumberFormat="1" applyFont="1" applyFill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164" fontId="2" fillId="2" borderId="7" xfId="0" applyNumberFormat="1" applyFont="1" applyFill="1" applyBorder="1" applyAlignment="1">
      <alignment wrapText="1"/>
    </xf>
    <xf numFmtId="164" fontId="2" fillId="2" borderId="5" xfId="0" applyNumberFormat="1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164" fontId="2" fillId="3" borderId="11" xfId="0" applyNumberFormat="1" applyFont="1" applyFill="1" applyBorder="1" applyAlignment="1">
      <alignment wrapText="1"/>
    </xf>
    <xf numFmtId="164" fontId="2" fillId="3" borderId="12" xfId="0" applyNumberFormat="1" applyFont="1" applyFill="1" applyBorder="1" applyAlignment="1">
      <alignment wrapText="1"/>
    </xf>
    <xf numFmtId="0" fontId="0" fillId="0" borderId="13" xfId="0" applyBorder="1"/>
    <xf numFmtId="0" fontId="0" fillId="0" borderId="14" xfId="0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2" fillId="3" borderId="9" xfId="0" applyFont="1" applyFill="1" applyBorder="1"/>
    <xf numFmtId="0" fontId="2" fillId="3" borderId="10" xfId="0" applyFont="1" applyFill="1" applyBorder="1"/>
    <xf numFmtId="164" fontId="2" fillId="3" borderId="11" xfId="0" applyNumberFormat="1" applyFont="1" applyFill="1" applyBorder="1"/>
    <xf numFmtId="164" fontId="2" fillId="3" borderId="12" xfId="0" applyNumberFormat="1" applyFont="1" applyFill="1" applyBorder="1"/>
    <xf numFmtId="164" fontId="2" fillId="3" borderId="19" xfId="0" applyNumberFormat="1" applyFont="1" applyFill="1" applyBorder="1"/>
    <xf numFmtId="0" fontId="0" fillId="0" borderId="20" xfId="0" applyBorder="1"/>
    <xf numFmtId="0" fontId="0" fillId="0" borderId="21" xfId="0" applyBorder="1"/>
    <xf numFmtId="164" fontId="0" fillId="0" borderId="22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164" fontId="0" fillId="0" borderId="25" xfId="0" applyNumberFormat="1" applyBorder="1"/>
    <xf numFmtId="0" fontId="2" fillId="3" borderId="26" xfId="0" applyFont="1" applyFill="1" applyBorder="1"/>
    <xf numFmtId="164" fontId="2" fillId="3" borderId="27" xfId="0" applyNumberFormat="1" applyFont="1" applyFill="1" applyBorder="1"/>
    <xf numFmtId="0" fontId="2" fillId="4" borderId="8" xfId="0" applyFont="1" applyFill="1" applyBorder="1"/>
    <xf numFmtId="0" fontId="2" fillId="4" borderId="2" xfId="0" applyFont="1" applyFill="1" applyBorder="1"/>
    <xf numFmtId="164" fontId="2" fillId="4" borderId="8" xfId="0" applyNumberFormat="1" applyFont="1" applyFill="1" applyBorder="1"/>
    <xf numFmtId="164" fontId="2" fillId="4" borderId="6" xfId="0" applyNumberFormat="1" applyFont="1" applyFill="1" applyBorder="1"/>
    <xf numFmtId="164" fontId="2" fillId="4" borderId="7" xfId="0" applyNumberFormat="1" applyFont="1" applyFill="1" applyBorder="1"/>
    <xf numFmtId="164" fontId="2" fillId="4" borderId="5" xfId="0" applyNumberFormat="1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164" fontId="2" fillId="5" borderId="11" xfId="0" applyNumberFormat="1" applyFont="1" applyFill="1" applyBorder="1"/>
    <xf numFmtId="164" fontId="2" fillId="5" borderId="12" xfId="0" applyNumberFormat="1" applyFont="1" applyFill="1" applyBorder="1"/>
    <xf numFmtId="0" fontId="2" fillId="5" borderId="28" xfId="0" applyFont="1" applyFill="1" applyBorder="1"/>
    <xf numFmtId="0" fontId="2" fillId="5" borderId="29" xfId="0" applyFont="1" applyFill="1" applyBorder="1"/>
    <xf numFmtId="164" fontId="2" fillId="5" borderId="30" xfId="0" applyNumberFormat="1" applyFont="1" applyFill="1" applyBorder="1"/>
    <xf numFmtId="164" fontId="2" fillId="5" borderId="31" xfId="0" applyNumberFormat="1" applyFont="1" applyFill="1" applyBorder="1"/>
    <xf numFmtId="0" fontId="2" fillId="6" borderId="8" xfId="0" applyFont="1" applyFill="1" applyBorder="1"/>
    <xf numFmtId="0" fontId="2" fillId="6" borderId="2" xfId="0" applyFont="1" applyFill="1" applyBorder="1"/>
    <xf numFmtId="164" fontId="2" fillId="6" borderId="8" xfId="0" applyNumberFormat="1" applyFont="1" applyFill="1" applyBorder="1"/>
    <xf numFmtId="164" fontId="2" fillId="6" borderId="6" xfId="0" applyNumberFormat="1" applyFont="1" applyFill="1" applyBorder="1"/>
    <xf numFmtId="164" fontId="2" fillId="6" borderId="7" xfId="0" applyNumberFormat="1" applyFont="1" applyFill="1" applyBorder="1"/>
    <xf numFmtId="164" fontId="2" fillId="6" borderId="5" xfId="0" applyNumberFormat="1" applyFont="1" applyFill="1" applyBorder="1"/>
    <xf numFmtId="0" fontId="2" fillId="7" borderId="9" xfId="0" applyFont="1" applyFill="1" applyBorder="1"/>
    <xf numFmtId="0" fontId="2" fillId="7" borderId="10" xfId="0" applyFont="1" applyFill="1" applyBorder="1"/>
    <xf numFmtId="164" fontId="2" fillId="7" borderId="11" xfId="0" applyNumberFormat="1" applyFont="1" applyFill="1" applyBorder="1"/>
    <xf numFmtId="164" fontId="2" fillId="7" borderId="12" xfId="0" applyNumberFormat="1" applyFont="1" applyFill="1" applyBorder="1"/>
    <xf numFmtId="164" fontId="0" fillId="0" borderId="32" xfId="0" applyNumberFormat="1" applyBorder="1"/>
    <xf numFmtId="164" fontId="0" fillId="0" borderId="33" xfId="0" applyNumberFormat="1" applyBorder="1"/>
    <xf numFmtId="164" fontId="0" fillId="0" borderId="34" xfId="0" applyNumberFormat="1" applyBorder="1"/>
    <xf numFmtId="0" fontId="2" fillId="8" borderId="8" xfId="0" applyFont="1" applyFill="1" applyBorder="1"/>
    <xf numFmtId="0" fontId="2" fillId="8" borderId="2" xfId="0" applyFont="1" applyFill="1" applyBorder="1"/>
    <xf numFmtId="164" fontId="2" fillId="8" borderId="8" xfId="0" applyNumberFormat="1" applyFont="1" applyFill="1" applyBorder="1"/>
    <xf numFmtId="164" fontId="2" fillId="8" borderId="6" xfId="0" applyNumberFormat="1" applyFont="1" applyFill="1" applyBorder="1"/>
    <xf numFmtId="164" fontId="2" fillId="8" borderId="7" xfId="0" applyNumberFormat="1" applyFont="1" applyFill="1" applyBorder="1"/>
    <xf numFmtId="164" fontId="2" fillId="8" borderId="5" xfId="0" applyNumberFormat="1" applyFont="1" applyFill="1" applyBorder="1"/>
    <xf numFmtId="0" fontId="2" fillId="9" borderId="9" xfId="0" applyFont="1" applyFill="1" applyBorder="1"/>
    <xf numFmtId="0" fontId="2" fillId="9" borderId="10" xfId="0" applyFont="1" applyFill="1" applyBorder="1"/>
    <xf numFmtId="164" fontId="2" fillId="9" borderId="11" xfId="0" applyNumberFormat="1" applyFont="1" applyFill="1" applyBorder="1"/>
    <xf numFmtId="164" fontId="2" fillId="9" borderId="12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1" fontId="2" fillId="3" borderId="35" xfId="0" applyNumberFormat="1" applyFont="1" applyFill="1" applyBorder="1" applyAlignment="1">
      <alignment wrapText="1"/>
    </xf>
    <xf numFmtId="1" fontId="0" fillId="0" borderId="36" xfId="0" applyNumberFormat="1" applyBorder="1"/>
    <xf numFmtId="1" fontId="2" fillId="3" borderId="35" xfId="0" applyNumberFormat="1" applyFont="1" applyFill="1" applyBorder="1"/>
    <xf numFmtId="1" fontId="0" fillId="0" borderId="37" xfId="0" applyNumberFormat="1" applyBorder="1"/>
    <xf numFmtId="1" fontId="2" fillId="4" borderId="1" xfId="0" applyNumberFormat="1" applyFont="1" applyFill="1" applyBorder="1"/>
    <xf numFmtId="1" fontId="2" fillId="5" borderId="35" xfId="0" applyNumberFormat="1" applyFont="1" applyFill="1" applyBorder="1"/>
    <xf numFmtId="1" fontId="2" fillId="5" borderId="38" xfId="0" applyNumberFormat="1" applyFont="1" applyFill="1" applyBorder="1"/>
    <xf numFmtId="1" fontId="2" fillId="6" borderId="1" xfId="0" applyNumberFormat="1" applyFont="1" applyFill="1" applyBorder="1"/>
    <xf numFmtId="1" fontId="2" fillId="7" borderId="35" xfId="0" applyNumberFormat="1" applyFont="1" applyFill="1" applyBorder="1"/>
    <xf numFmtId="1" fontId="2" fillId="8" borderId="1" xfId="0" applyNumberFormat="1" applyFont="1" applyFill="1" applyBorder="1"/>
    <xf numFmtId="1" fontId="2" fillId="9" borderId="35" xfId="0" applyNumberFormat="1" applyFont="1" applyFill="1" applyBorder="1"/>
    <xf numFmtId="1" fontId="2" fillId="2" borderId="8" xfId="0" applyNumberFormat="1" applyFont="1" applyFill="1" applyBorder="1" applyAlignment="1">
      <alignment wrapText="1"/>
    </xf>
    <xf numFmtId="1" fontId="2" fillId="3" borderId="19" xfId="0" applyNumberFormat="1" applyFont="1" applyFill="1" applyBorder="1" applyAlignment="1">
      <alignment wrapText="1"/>
    </xf>
    <xf numFmtId="1" fontId="0" fillId="0" borderId="18" xfId="0" applyNumberFormat="1" applyBorder="1"/>
    <xf numFmtId="1" fontId="2" fillId="3" borderId="19" xfId="0" applyNumberFormat="1" applyFont="1" applyFill="1" applyBorder="1"/>
    <xf numFmtId="1" fontId="0" fillId="0" borderId="25" xfId="0" applyNumberFormat="1" applyBorder="1"/>
    <xf numFmtId="1" fontId="2" fillId="4" borderId="8" xfId="0" applyNumberFormat="1" applyFont="1" applyFill="1" applyBorder="1"/>
    <xf numFmtId="1" fontId="2" fillId="5" borderId="19" xfId="0" applyNumberFormat="1" applyFont="1" applyFill="1" applyBorder="1"/>
    <xf numFmtId="1" fontId="2" fillId="5" borderId="39" xfId="0" applyNumberFormat="1" applyFont="1" applyFill="1" applyBorder="1"/>
    <xf numFmtId="1" fontId="2" fillId="6" borderId="8" xfId="0" applyNumberFormat="1" applyFont="1" applyFill="1" applyBorder="1"/>
    <xf numFmtId="1" fontId="2" fillId="7" borderId="19" xfId="0" applyNumberFormat="1" applyFont="1" applyFill="1" applyBorder="1"/>
    <xf numFmtId="1" fontId="0" fillId="0" borderId="33" xfId="0" applyNumberFormat="1" applyBorder="1"/>
    <xf numFmtId="1" fontId="2" fillId="8" borderId="8" xfId="0" applyNumberFormat="1" applyFont="1" applyFill="1" applyBorder="1"/>
    <xf numFmtId="1" fontId="2" fillId="9" borderId="19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53750-9D92-4167-B9C8-1B26532A0D41}">
  <dimension ref="A1:N125"/>
  <sheetViews>
    <sheetView tabSelected="1" zoomScale="80" zoomScaleNormal="80" workbookViewId="0" topLeftCell="A1">
      <selection activeCell="O15" sqref="O15"/>
    </sheetView>
  </sheetViews>
  <sheetFormatPr defaultColWidth="9.140625" defaultRowHeight="15"/>
  <cols>
    <col min="1" max="1" width="45.00390625" style="0" customWidth="1"/>
    <col min="2" max="2" width="11.57421875" style="0" customWidth="1"/>
    <col min="3" max="3" width="10.7109375" style="0" customWidth="1"/>
    <col min="4" max="5" width="11.57421875" style="0" customWidth="1"/>
    <col min="6" max="6" width="13.421875" style="0" customWidth="1"/>
    <col min="7" max="7" width="12.8515625" style="0" customWidth="1"/>
    <col min="8" max="8" width="14.00390625" style="0" customWidth="1"/>
    <col min="9" max="9" width="11.7109375" style="0" customWidth="1"/>
    <col min="10" max="11" width="14.57421875" style="0" customWidth="1"/>
    <col min="12" max="14" width="13.28125" style="0" customWidth="1"/>
  </cols>
  <sheetData>
    <row r="1" spans="1:14" ht="73" thickBot="1">
      <c r="A1" s="1"/>
      <c r="B1" s="2" t="s">
        <v>123</v>
      </c>
      <c r="C1" s="3" t="s">
        <v>124</v>
      </c>
      <c r="D1" s="4" t="s">
        <v>125</v>
      </c>
      <c r="E1" s="5" t="s">
        <v>126</v>
      </c>
      <c r="F1" s="3" t="s">
        <v>127</v>
      </c>
      <c r="G1" s="4" t="s">
        <v>128</v>
      </c>
      <c r="H1" s="5" t="s">
        <v>129</v>
      </c>
      <c r="I1" s="3" t="s">
        <v>130</v>
      </c>
      <c r="J1" s="4" t="s">
        <v>131</v>
      </c>
      <c r="K1" s="6" t="s">
        <v>132</v>
      </c>
      <c r="L1" s="7" t="s">
        <v>133</v>
      </c>
      <c r="M1" s="7" t="s">
        <v>134</v>
      </c>
      <c r="N1" s="5" t="s">
        <v>135</v>
      </c>
    </row>
    <row r="2" spans="1:14" ht="15" thickBot="1">
      <c r="A2" s="8" t="s">
        <v>0</v>
      </c>
      <c r="B2" s="9">
        <v>195808</v>
      </c>
      <c r="C2" s="74">
        <v>137</v>
      </c>
      <c r="D2" s="10">
        <v>105.23461754300001</v>
      </c>
      <c r="E2" s="11">
        <f>D2/B2*1000</f>
        <v>0.5374377836605247</v>
      </c>
      <c r="F2" s="74">
        <v>71</v>
      </c>
      <c r="G2" s="10">
        <v>43.026666668</v>
      </c>
      <c r="H2" s="11">
        <f>G2/B2*1000</f>
        <v>0.21973906412403987</v>
      </c>
      <c r="I2" s="74">
        <v>71</v>
      </c>
      <c r="J2" s="10">
        <v>54.509934579999985</v>
      </c>
      <c r="K2" s="11">
        <f>J2/B2*1000</f>
        <v>0.2783846144182055</v>
      </c>
      <c r="L2" s="86">
        <v>339</v>
      </c>
      <c r="M2" s="12">
        <v>242.24773332599997</v>
      </c>
      <c r="N2" s="13">
        <f>M2/B2*1000</f>
        <v>1.2371697444741787</v>
      </c>
    </row>
    <row r="3" spans="1:14" ht="15">
      <c r="A3" s="14" t="s">
        <v>1</v>
      </c>
      <c r="B3" s="15">
        <v>48084</v>
      </c>
      <c r="C3" s="75">
        <v>36</v>
      </c>
      <c r="D3" s="16">
        <v>24.685333331000002</v>
      </c>
      <c r="E3" s="17">
        <f aca="true" t="shared" si="0" ref="E3:E66">D3/B3*1000</f>
        <v>0.5133793638424424</v>
      </c>
      <c r="F3" s="75">
        <v>21</v>
      </c>
      <c r="G3" s="16">
        <v>10.773333333</v>
      </c>
      <c r="H3" s="17">
        <f aca="true" t="shared" si="1" ref="H3:H66">G3/B3*1000</f>
        <v>0.2240523528200649</v>
      </c>
      <c r="I3" s="75">
        <v>13</v>
      </c>
      <c r="J3" s="16">
        <v>10.613333333</v>
      </c>
      <c r="K3" s="17">
        <f aca="true" t="shared" si="2" ref="K3:K66">J3/B3*1000</f>
        <v>0.2207248426295649</v>
      </c>
      <c r="L3" s="87">
        <v>93</v>
      </c>
      <c r="M3" s="16">
        <v>66.966666663</v>
      </c>
      <c r="N3" s="17">
        <f aca="true" t="shared" si="3" ref="N3:N66">M3/B3*1000</f>
        <v>1.3927016609059144</v>
      </c>
    </row>
    <row r="4" spans="1:14" ht="15">
      <c r="A4" s="18" t="s">
        <v>2</v>
      </c>
      <c r="B4" s="19">
        <v>4031</v>
      </c>
      <c r="C4" s="76">
        <v>2</v>
      </c>
      <c r="D4" s="20">
        <v>2.106666667</v>
      </c>
      <c r="E4" s="21">
        <f t="shared" si="0"/>
        <v>0.5226163897295956</v>
      </c>
      <c r="F4" s="76">
        <v>1</v>
      </c>
      <c r="G4" s="20">
        <v>0.173333333</v>
      </c>
      <c r="H4" s="21">
        <f t="shared" si="1"/>
        <v>0.043000082609774254</v>
      </c>
      <c r="I4" s="76">
        <v>2</v>
      </c>
      <c r="J4" s="20">
        <v>1.653333333</v>
      </c>
      <c r="K4" s="22">
        <f t="shared" si="2"/>
        <v>0.410154634830067</v>
      </c>
      <c r="L4" s="88">
        <v>5</v>
      </c>
      <c r="M4" s="23">
        <v>4.173333333</v>
      </c>
      <c r="N4" s="21">
        <f t="shared" si="3"/>
        <v>1.03530968320516</v>
      </c>
    </row>
    <row r="5" spans="1:14" ht="15">
      <c r="A5" s="18" t="s">
        <v>3</v>
      </c>
      <c r="B5" s="19">
        <v>21815</v>
      </c>
      <c r="C5" s="76">
        <v>24</v>
      </c>
      <c r="D5" s="20">
        <v>13.72533333</v>
      </c>
      <c r="E5" s="21">
        <f t="shared" si="0"/>
        <v>0.6291695315150126</v>
      </c>
      <c r="F5" s="76">
        <v>7</v>
      </c>
      <c r="G5" s="20">
        <v>4.573333333</v>
      </c>
      <c r="H5" s="21">
        <f t="shared" si="1"/>
        <v>0.20964168384139353</v>
      </c>
      <c r="I5" s="76">
        <v>5</v>
      </c>
      <c r="J5" s="20">
        <v>3.36</v>
      </c>
      <c r="K5" s="22">
        <f t="shared" si="2"/>
        <v>0.15402246160898464</v>
      </c>
      <c r="L5" s="88">
        <v>34</v>
      </c>
      <c r="M5" s="23">
        <v>21.33333333</v>
      </c>
      <c r="N5" s="21">
        <f t="shared" si="3"/>
        <v>0.9779203910153563</v>
      </c>
    </row>
    <row r="6" spans="1:14" ht="15">
      <c r="A6" s="18" t="s">
        <v>4</v>
      </c>
      <c r="B6" s="19">
        <v>12759</v>
      </c>
      <c r="C6" s="76">
        <v>6</v>
      </c>
      <c r="D6" s="20">
        <v>5.186666667</v>
      </c>
      <c r="E6" s="21">
        <f t="shared" si="0"/>
        <v>0.40651043710322127</v>
      </c>
      <c r="F6" s="76">
        <v>8</v>
      </c>
      <c r="G6" s="20">
        <v>3.266666667</v>
      </c>
      <c r="H6" s="21">
        <f t="shared" si="1"/>
        <v>0.2560284244063014</v>
      </c>
      <c r="I6" s="76">
        <v>3</v>
      </c>
      <c r="J6" s="20">
        <v>2.6</v>
      </c>
      <c r="K6" s="22">
        <f t="shared" si="2"/>
        <v>0.20377772552707893</v>
      </c>
      <c r="L6" s="88">
        <v>37</v>
      </c>
      <c r="M6" s="23">
        <v>27.06</v>
      </c>
      <c r="N6" s="21">
        <f t="shared" si="3"/>
        <v>2.1208558664472137</v>
      </c>
    </row>
    <row r="7" spans="1:14" ht="15">
      <c r="A7" s="18" t="s">
        <v>5</v>
      </c>
      <c r="B7" s="19">
        <v>9479</v>
      </c>
      <c r="C7" s="76">
        <v>4</v>
      </c>
      <c r="D7" s="20">
        <v>3.666666667</v>
      </c>
      <c r="E7" s="21">
        <f t="shared" si="0"/>
        <v>0.38681998807891127</v>
      </c>
      <c r="F7" s="76">
        <v>5</v>
      </c>
      <c r="G7" s="20">
        <v>2.76</v>
      </c>
      <c r="H7" s="21">
        <f t="shared" si="1"/>
        <v>0.29116995463656503</v>
      </c>
      <c r="I7" s="76">
        <v>3</v>
      </c>
      <c r="J7" s="20">
        <v>3</v>
      </c>
      <c r="K7" s="22">
        <f t="shared" si="2"/>
        <v>0.31648908112670116</v>
      </c>
      <c r="L7" s="88">
        <v>17</v>
      </c>
      <c r="M7" s="23">
        <v>14.4</v>
      </c>
      <c r="N7" s="21">
        <f t="shared" si="3"/>
        <v>1.5191475894081654</v>
      </c>
    </row>
    <row r="8" spans="1:14" ht="15" thickBot="1">
      <c r="A8" s="18" t="s">
        <v>6</v>
      </c>
      <c r="B8" s="19">
        <v>53525</v>
      </c>
      <c r="C8" s="76">
        <v>47</v>
      </c>
      <c r="D8" s="20">
        <v>34.35333334</v>
      </c>
      <c r="E8" s="21">
        <f t="shared" si="0"/>
        <v>0.6418184650163475</v>
      </c>
      <c r="F8" s="76">
        <v>16</v>
      </c>
      <c r="G8" s="20">
        <v>11.866666668</v>
      </c>
      <c r="H8" s="21">
        <f t="shared" si="1"/>
        <v>0.2217032539560953</v>
      </c>
      <c r="I8" s="76">
        <v>21</v>
      </c>
      <c r="J8" s="20">
        <v>19.153333333</v>
      </c>
      <c r="K8" s="22">
        <f t="shared" si="2"/>
        <v>0.35783901602989254</v>
      </c>
      <c r="L8" s="88">
        <v>76</v>
      </c>
      <c r="M8" s="23">
        <v>55.181066664</v>
      </c>
      <c r="N8" s="21">
        <f t="shared" si="3"/>
        <v>1.0309400591125641</v>
      </c>
    </row>
    <row r="9" spans="1:14" ht="15">
      <c r="A9" s="24" t="s">
        <v>7</v>
      </c>
      <c r="B9" s="25">
        <v>9303</v>
      </c>
      <c r="C9" s="77">
        <v>6</v>
      </c>
      <c r="D9" s="26">
        <v>3.893333333</v>
      </c>
      <c r="E9" s="27">
        <f t="shared" si="0"/>
        <v>0.41850299183059225</v>
      </c>
      <c r="F9" s="77">
        <v>3</v>
      </c>
      <c r="G9" s="26">
        <v>2.146666667</v>
      </c>
      <c r="H9" s="27">
        <f t="shared" si="1"/>
        <v>0.2307499373320434</v>
      </c>
      <c r="I9" s="77">
        <v>2</v>
      </c>
      <c r="J9" s="26">
        <v>1.44</v>
      </c>
      <c r="K9" s="27">
        <f t="shared" si="2"/>
        <v>0.15478877781360853</v>
      </c>
      <c r="L9" s="89">
        <v>10</v>
      </c>
      <c r="M9" s="26">
        <v>8.026666667</v>
      </c>
      <c r="N9" s="27">
        <f t="shared" si="3"/>
        <v>0.8628041134042783</v>
      </c>
    </row>
    <row r="10" spans="1:14" ht="15">
      <c r="A10" s="18" t="s">
        <v>8</v>
      </c>
      <c r="B10" s="19">
        <v>6343</v>
      </c>
      <c r="C10" s="76">
        <v>5</v>
      </c>
      <c r="D10" s="20">
        <v>3.906666667</v>
      </c>
      <c r="E10" s="21">
        <f t="shared" si="0"/>
        <v>0.615902044300804</v>
      </c>
      <c r="F10" s="76">
        <v>1</v>
      </c>
      <c r="G10" s="20">
        <v>0.946666667</v>
      </c>
      <c r="H10" s="21">
        <f t="shared" si="1"/>
        <v>0.14924588790793</v>
      </c>
      <c r="I10" s="76">
        <v>0</v>
      </c>
      <c r="J10" s="20">
        <v>0</v>
      </c>
      <c r="K10" s="22">
        <f t="shared" si="2"/>
        <v>0</v>
      </c>
      <c r="L10" s="88">
        <v>9</v>
      </c>
      <c r="M10" s="23">
        <v>5.446666667</v>
      </c>
      <c r="N10" s="21">
        <f t="shared" si="3"/>
        <v>0.8586893689106101</v>
      </c>
    </row>
    <row r="11" spans="1:14" ht="15">
      <c r="A11" s="18" t="s">
        <v>9</v>
      </c>
      <c r="B11" s="19">
        <v>20809</v>
      </c>
      <c r="C11" s="76">
        <v>23</v>
      </c>
      <c r="D11" s="20">
        <v>14.86666667</v>
      </c>
      <c r="E11" s="21">
        <f t="shared" si="0"/>
        <v>0.7144344596088231</v>
      </c>
      <c r="F11" s="76">
        <v>4</v>
      </c>
      <c r="G11" s="20">
        <v>3.026666667</v>
      </c>
      <c r="H11" s="21">
        <f t="shared" si="1"/>
        <v>0.14544988548224327</v>
      </c>
      <c r="I11" s="76">
        <v>7</v>
      </c>
      <c r="J11" s="20">
        <v>6.653333333</v>
      </c>
      <c r="K11" s="22">
        <f t="shared" si="2"/>
        <v>0.3197334486520256</v>
      </c>
      <c r="L11" s="88">
        <v>25</v>
      </c>
      <c r="M11" s="23">
        <v>23</v>
      </c>
      <c r="N11" s="21">
        <f t="shared" si="3"/>
        <v>1.1052909798644817</v>
      </c>
    </row>
    <row r="12" spans="1:14" ht="15">
      <c r="A12" s="18" t="s">
        <v>10</v>
      </c>
      <c r="B12" s="19">
        <v>17070</v>
      </c>
      <c r="C12" s="76">
        <v>13</v>
      </c>
      <c r="D12" s="20">
        <v>11.68666667</v>
      </c>
      <c r="E12" s="21">
        <f t="shared" si="0"/>
        <v>0.6846319080257762</v>
      </c>
      <c r="F12" s="76">
        <v>8</v>
      </c>
      <c r="G12" s="20">
        <v>5.746666667</v>
      </c>
      <c r="H12" s="21">
        <f t="shared" si="1"/>
        <v>0.3366529974809608</v>
      </c>
      <c r="I12" s="76">
        <v>12</v>
      </c>
      <c r="J12" s="20">
        <v>11.06</v>
      </c>
      <c r="K12" s="22">
        <f t="shared" si="2"/>
        <v>0.6479203280609256</v>
      </c>
      <c r="L12" s="88">
        <v>32</v>
      </c>
      <c r="M12" s="23">
        <v>18.70773333</v>
      </c>
      <c r="N12" s="21">
        <f t="shared" si="3"/>
        <v>1.0959421985940245</v>
      </c>
    </row>
    <row r="13" spans="1:14" ht="15" thickBot="1">
      <c r="A13" s="29" t="s">
        <v>11</v>
      </c>
      <c r="B13" s="30">
        <v>37505</v>
      </c>
      <c r="C13" s="78">
        <v>24</v>
      </c>
      <c r="D13" s="31">
        <v>20.8288</v>
      </c>
      <c r="E13" s="32">
        <f t="shared" si="0"/>
        <v>0.5553606185841888</v>
      </c>
      <c r="F13" s="78">
        <v>14</v>
      </c>
      <c r="G13" s="31">
        <v>9.68</v>
      </c>
      <c r="H13" s="32">
        <f t="shared" si="1"/>
        <v>0.25809892014398084</v>
      </c>
      <c r="I13" s="78">
        <v>11</v>
      </c>
      <c r="J13" s="31">
        <v>9.103267914</v>
      </c>
      <c r="K13" s="33">
        <f t="shared" si="2"/>
        <v>0.24272144818024263</v>
      </c>
      <c r="L13" s="90">
        <v>84</v>
      </c>
      <c r="M13" s="34">
        <v>65.66666667</v>
      </c>
      <c r="N13" s="32">
        <f t="shared" si="3"/>
        <v>1.7508776608452206</v>
      </c>
    </row>
    <row r="14" spans="1:14" ht="15">
      <c r="A14" s="35" t="s">
        <v>12</v>
      </c>
      <c r="B14" s="25">
        <v>37505</v>
      </c>
      <c r="C14" s="77">
        <v>24</v>
      </c>
      <c r="D14" s="26">
        <v>20.8288</v>
      </c>
      <c r="E14" s="27">
        <f t="shared" si="0"/>
        <v>0.5553606185841888</v>
      </c>
      <c r="F14" s="77">
        <v>14</v>
      </c>
      <c r="G14" s="26">
        <v>9.68</v>
      </c>
      <c r="H14" s="27">
        <f t="shared" si="1"/>
        <v>0.25809892014398084</v>
      </c>
      <c r="I14" s="77">
        <v>11</v>
      </c>
      <c r="J14" s="26">
        <v>9.103267914</v>
      </c>
      <c r="K14" s="36">
        <f t="shared" si="2"/>
        <v>0.24272144818024263</v>
      </c>
      <c r="L14" s="89">
        <v>84</v>
      </c>
      <c r="M14" s="28">
        <v>65.66666667</v>
      </c>
      <c r="N14" s="27">
        <f t="shared" si="3"/>
        <v>1.7508776608452206</v>
      </c>
    </row>
    <row r="15" spans="1:14" ht="15" thickBot="1">
      <c r="A15" t="s">
        <v>13</v>
      </c>
      <c r="B15" s="19">
        <v>13405</v>
      </c>
      <c r="C15" s="76">
        <v>3</v>
      </c>
      <c r="D15" s="20">
        <v>2.213333333</v>
      </c>
      <c r="E15" s="21">
        <f t="shared" si="0"/>
        <v>0.1651125201790377</v>
      </c>
      <c r="F15" s="76">
        <v>4</v>
      </c>
      <c r="G15" s="20">
        <v>2.08</v>
      </c>
      <c r="H15" s="21">
        <f t="shared" si="1"/>
        <v>0.15516598284222305</v>
      </c>
      <c r="I15" s="76">
        <v>3</v>
      </c>
      <c r="J15" s="20">
        <v>2.293333333</v>
      </c>
      <c r="K15" s="22">
        <f t="shared" si="2"/>
        <v>0.17108044259604627</v>
      </c>
      <c r="L15" s="88">
        <v>17</v>
      </c>
      <c r="M15" s="34">
        <v>10.953333333</v>
      </c>
      <c r="N15" s="21">
        <f t="shared" si="3"/>
        <v>0.8171080442372248</v>
      </c>
    </row>
    <row r="16" spans="1:14" ht="15">
      <c r="A16" s="35" t="s">
        <v>14</v>
      </c>
      <c r="B16" s="25">
        <v>4436</v>
      </c>
      <c r="C16" s="77">
        <v>2</v>
      </c>
      <c r="D16" s="26">
        <v>1.213333333</v>
      </c>
      <c r="E16" s="27">
        <f t="shared" si="0"/>
        <v>0.2735196873309288</v>
      </c>
      <c r="F16" s="77">
        <v>2</v>
      </c>
      <c r="G16" s="26">
        <v>0.426666667</v>
      </c>
      <c r="H16" s="27">
        <f t="shared" si="1"/>
        <v>0.09618274729486023</v>
      </c>
      <c r="I16" s="77">
        <v>0</v>
      </c>
      <c r="J16" s="26">
        <v>0</v>
      </c>
      <c r="K16" s="36">
        <f t="shared" si="2"/>
        <v>0</v>
      </c>
      <c r="L16" s="89">
        <v>2</v>
      </c>
      <c r="M16" s="28">
        <v>1.533333333</v>
      </c>
      <c r="N16" s="27">
        <f t="shared" si="3"/>
        <v>0.34565674774571686</v>
      </c>
    </row>
    <row r="17" spans="1:14" ht="15" thickBot="1">
      <c r="A17" t="s">
        <v>15</v>
      </c>
      <c r="B17" s="19">
        <v>8969</v>
      </c>
      <c r="C17" s="76">
        <v>1</v>
      </c>
      <c r="D17" s="20">
        <v>1</v>
      </c>
      <c r="E17" s="21">
        <f t="shared" si="0"/>
        <v>0.1114951499609767</v>
      </c>
      <c r="F17" s="76">
        <v>2</v>
      </c>
      <c r="G17" s="20">
        <v>1.653333333</v>
      </c>
      <c r="H17" s="21">
        <f t="shared" si="1"/>
        <v>0.18433864789831642</v>
      </c>
      <c r="I17" s="76">
        <v>3</v>
      </c>
      <c r="J17" s="20">
        <v>2.293333333</v>
      </c>
      <c r="K17" s="22">
        <f t="shared" si="2"/>
        <v>0.2556955438733415</v>
      </c>
      <c r="L17" s="88">
        <v>15</v>
      </c>
      <c r="M17" s="34">
        <v>9.42</v>
      </c>
      <c r="N17" s="21">
        <f t="shared" si="3"/>
        <v>1.0502843126324004</v>
      </c>
    </row>
    <row r="18" spans="1:14" ht="15">
      <c r="A18" s="24" t="s">
        <v>16</v>
      </c>
      <c r="B18" s="25">
        <v>43289</v>
      </c>
      <c r="C18" s="77">
        <v>27</v>
      </c>
      <c r="D18" s="26">
        <v>23.153817539000002</v>
      </c>
      <c r="E18" s="27">
        <f t="shared" si="0"/>
        <v>0.5348660754233177</v>
      </c>
      <c r="F18" s="77">
        <v>16</v>
      </c>
      <c r="G18" s="26">
        <v>8.626666667</v>
      </c>
      <c r="H18" s="27">
        <f t="shared" si="1"/>
        <v>0.19928080267504447</v>
      </c>
      <c r="I18" s="77">
        <v>23</v>
      </c>
      <c r="J18" s="26">
        <v>13.346666667000001</v>
      </c>
      <c r="K18" s="27">
        <f t="shared" si="2"/>
        <v>0.3083154304095729</v>
      </c>
      <c r="L18" s="89">
        <v>69</v>
      </c>
      <c r="M18" s="26">
        <v>43.479999996000004</v>
      </c>
      <c r="N18" s="27">
        <f t="shared" si="3"/>
        <v>1.0044122062417704</v>
      </c>
    </row>
    <row r="19" spans="1:14" ht="15">
      <c r="A19" s="18" t="s">
        <v>17</v>
      </c>
      <c r="B19" s="19">
        <v>14653</v>
      </c>
      <c r="C19" s="76">
        <v>10</v>
      </c>
      <c r="D19" s="20">
        <v>7.913817539</v>
      </c>
      <c r="E19" s="21">
        <f t="shared" si="0"/>
        <v>0.5400817265406401</v>
      </c>
      <c r="F19" s="76">
        <v>6</v>
      </c>
      <c r="G19" s="20">
        <v>3.32</v>
      </c>
      <c r="H19" s="21">
        <f t="shared" si="1"/>
        <v>0.22657476284719852</v>
      </c>
      <c r="I19" s="76">
        <v>1</v>
      </c>
      <c r="J19" s="20">
        <v>0.506666667</v>
      </c>
      <c r="K19" s="22">
        <f t="shared" si="2"/>
        <v>0.03457767467412816</v>
      </c>
      <c r="L19" s="88">
        <v>23</v>
      </c>
      <c r="M19" s="23">
        <v>15.37333333</v>
      </c>
      <c r="N19" s="21">
        <f t="shared" si="3"/>
        <v>1.0491594437999043</v>
      </c>
    </row>
    <row r="20" spans="1:14" ht="15">
      <c r="A20" s="18" t="s">
        <v>18</v>
      </c>
      <c r="B20" s="19">
        <v>3308</v>
      </c>
      <c r="C20" s="76">
        <v>2</v>
      </c>
      <c r="D20" s="20">
        <v>1.866666667</v>
      </c>
      <c r="E20" s="21">
        <f t="shared" si="0"/>
        <v>0.5642885934099154</v>
      </c>
      <c r="F20" s="76">
        <v>1</v>
      </c>
      <c r="G20" s="20">
        <v>0.186666667</v>
      </c>
      <c r="H20" s="21">
        <f t="shared" si="1"/>
        <v>0.05642885943168078</v>
      </c>
      <c r="I20" s="76">
        <v>1</v>
      </c>
      <c r="J20" s="20">
        <v>0.16</v>
      </c>
      <c r="K20" s="22">
        <f t="shared" si="2"/>
        <v>0.04836759371221282</v>
      </c>
      <c r="L20" s="88">
        <v>5</v>
      </c>
      <c r="M20" s="23">
        <v>2.613333333</v>
      </c>
      <c r="N20" s="21">
        <f t="shared" si="3"/>
        <v>0.7900040305320436</v>
      </c>
    </row>
    <row r="21" spans="1:14" ht="15">
      <c r="A21" s="18" t="s">
        <v>19</v>
      </c>
      <c r="B21" s="19">
        <v>5300</v>
      </c>
      <c r="C21" s="76">
        <v>3</v>
      </c>
      <c r="D21" s="20">
        <v>2.4</v>
      </c>
      <c r="E21" s="21">
        <f t="shared" si="0"/>
        <v>0.4528301886792453</v>
      </c>
      <c r="F21" s="76">
        <v>1</v>
      </c>
      <c r="G21" s="20">
        <v>0.6</v>
      </c>
      <c r="H21" s="21">
        <f t="shared" si="1"/>
        <v>0.11320754716981132</v>
      </c>
      <c r="I21" s="76">
        <v>3</v>
      </c>
      <c r="J21" s="20">
        <v>1.866666667</v>
      </c>
      <c r="K21" s="22">
        <f t="shared" si="2"/>
        <v>0.35220125792452833</v>
      </c>
      <c r="L21" s="88">
        <v>12</v>
      </c>
      <c r="M21" s="23">
        <v>6.433333333</v>
      </c>
      <c r="N21" s="21">
        <f t="shared" si="3"/>
        <v>1.2138364779245283</v>
      </c>
    </row>
    <row r="22" spans="1:14" ht="15">
      <c r="A22" s="18" t="s">
        <v>20</v>
      </c>
      <c r="B22" s="19">
        <v>6484</v>
      </c>
      <c r="C22" s="76">
        <v>2</v>
      </c>
      <c r="D22" s="20">
        <v>1.973333333</v>
      </c>
      <c r="E22" s="21">
        <f t="shared" si="0"/>
        <v>0.30433888541024057</v>
      </c>
      <c r="F22" s="76">
        <v>2</v>
      </c>
      <c r="G22" s="20">
        <v>1.28</v>
      </c>
      <c r="H22" s="21">
        <f t="shared" si="1"/>
        <v>0.19740900678593462</v>
      </c>
      <c r="I22" s="76">
        <v>7</v>
      </c>
      <c r="J22" s="20">
        <v>4.373333333</v>
      </c>
      <c r="K22" s="22">
        <f t="shared" si="2"/>
        <v>0.6744807731338679</v>
      </c>
      <c r="L22" s="88">
        <v>11</v>
      </c>
      <c r="M22" s="23">
        <v>7.42</v>
      </c>
      <c r="N22" s="21">
        <f t="shared" si="3"/>
        <v>1.1443553362122147</v>
      </c>
    </row>
    <row r="23" spans="1:14" ht="15">
      <c r="A23" s="18" t="s">
        <v>21</v>
      </c>
      <c r="B23" s="19">
        <v>7666</v>
      </c>
      <c r="C23" s="76">
        <v>3</v>
      </c>
      <c r="D23" s="20">
        <v>3.973333333</v>
      </c>
      <c r="E23" s="21">
        <f t="shared" si="0"/>
        <v>0.5183059396034437</v>
      </c>
      <c r="F23" s="76">
        <v>2</v>
      </c>
      <c r="G23" s="20">
        <v>1.173333333</v>
      </c>
      <c r="H23" s="21">
        <f t="shared" si="1"/>
        <v>0.15305678750326115</v>
      </c>
      <c r="I23" s="76">
        <v>4</v>
      </c>
      <c r="J23" s="20">
        <v>2.253333333</v>
      </c>
      <c r="K23" s="22">
        <f t="shared" si="2"/>
        <v>0.29393860331333155</v>
      </c>
      <c r="L23" s="88">
        <v>10</v>
      </c>
      <c r="M23" s="23">
        <v>6.013333333</v>
      </c>
      <c r="N23" s="21">
        <f t="shared" si="3"/>
        <v>0.7844160361335768</v>
      </c>
    </row>
    <row r="24" spans="1:14" ht="15" thickBot="1">
      <c r="A24" s="29" t="s">
        <v>22</v>
      </c>
      <c r="B24" s="30">
        <v>5878</v>
      </c>
      <c r="C24" s="78">
        <v>7</v>
      </c>
      <c r="D24" s="31">
        <v>5.026666667</v>
      </c>
      <c r="E24" s="32">
        <f t="shared" si="0"/>
        <v>0.8551661563456958</v>
      </c>
      <c r="F24" s="78">
        <v>4</v>
      </c>
      <c r="G24" s="31">
        <v>2.066666667</v>
      </c>
      <c r="H24" s="32">
        <f t="shared" si="1"/>
        <v>0.3515935125893161</v>
      </c>
      <c r="I24" s="78">
        <v>7</v>
      </c>
      <c r="J24" s="31">
        <v>4.186666667</v>
      </c>
      <c r="K24" s="33">
        <f t="shared" si="2"/>
        <v>0.712260406090507</v>
      </c>
      <c r="L24" s="90">
        <v>8</v>
      </c>
      <c r="M24" s="34">
        <v>5.626666667</v>
      </c>
      <c r="N24" s="32">
        <f t="shared" si="3"/>
        <v>0.9572416922422593</v>
      </c>
    </row>
    <row r="25" spans="1:14" ht="15" thickBot="1">
      <c r="A25" s="37" t="s">
        <v>23</v>
      </c>
      <c r="B25" s="38">
        <v>309612</v>
      </c>
      <c r="C25" s="79">
        <v>180</v>
      </c>
      <c r="D25" s="39">
        <v>147.64501586500003</v>
      </c>
      <c r="E25" s="40">
        <f t="shared" si="0"/>
        <v>0.47687110275118544</v>
      </c>
      <c r="F25" s="79">
        <v>117</v>
      </c>
      <c r="G25" s="39">
        <v>81.063439998</v>
      </c>
      <c r="H25" s="40">
        <f t="shared" si="1"/>
        <v>0.2618226683655673</v>
      </c>
      <c r="I25" s="79">
        <v>91</v>
      </c>
      <c r="J25" s="39">
        <v>70.173394666</v>
      </c>
      <c r="K25" s="40">
        <f t="shared" si="2"/>
        <v>0.2266494666421198</v>
      </c>
      <c r="L25" s="91">
        <v>465</v>
      </c>
      <c r="M25" s="41">
        <v>330.376120649</v>
      </c>
      <c r="N25" s="42">
        <f t="shared" si="3"/>
        <v>1.067064973738098</v>
      </c>
    </row>
    <row r="26" spans="1:14" ht="15">
      <c r="A26" s="43" t="s">
        <v>24</v>
      </c>
      <c r="B26" s="44">
        <v>57419</v>
      </c>
      <c r="C26" s="80">
        <v>25</v>
      </c>
      <c r="D26" s="45">
        <v>17.159535272</v>
      </c>
      <c r="E26" s="46">
        <f t="shared" si="0"/>
        <v>0.29884768581828314</v>
      </c>
      <c r="F26" s="80">
        <v>20</v>
      </c>
      <c r="G26" s="45">
        <v>14.873333332000001</v>
      </c>
      <c r="H26" s="46">
        <f t="shared" si="1"/>
        <v>0.25903156328044724</v>
      </c>
      <c r="I26" s="80">
        <v>8</v>
      </c>
      <c r="J26" s="45">
        <v>6.594579759</v>
      </c>
      <c r="K26" s="46">
        <f t="shared" si="2"/>
        <v>0.11485013251711107</v>
      </c>
      <c r="L26" s="92">
        <v>88</v>
      </c>
      <c r="M26" s="45">
        <v>58.306666672999995</v>
      </c>
      <c r="N26" s="46">
        <f t="shared" si="3"/>
        <v>1.015459458942162</v>
      </c>
    </row>
    <row r="27" spans="1:14" ht="15">
      <c r="A27" s="18" t="s">
        <v>25</v>
      </c>
      <c r="B27" s="19">
        <v>5116</v>
      </c>
      <c r="C27" s="76">
        <v>6</v>
      </c>
      <c r="D27" s="20">
        <v>3.386201938</v>
      </c>
      <c r="E27" s="21">
        <f t="shared" si="0"/>
        <v>0.6618846634089133</v>
      </c>
      <c r="F27" s="76">
        <v>2</v>
      </c>
      <c r="G27" s="20">
        <v>1.493333333</v>
      </c>
      <c r="H27" s="21">
        <f t="shared" si="1"/>
        <v>0.2918947093432369</v>
      </c>
      <c r="I27" s="76">
        <v>0</v>
      </c>
      <c r="J27" s="20">
        <v>0</v>
      </c>
      <c r="K27" s="22">
        <f t="shared" si="2"/>
        <v>0</v>
      </c>
      <c r="L27" s="88">
        <v>7</v>
      </c>
      <c r="M27" s="23">
        <v>3.92</v>
      </c>
      <c r="N27" s="21">
        <f t="shared" si="3"/>
        <v>0.7662236121970288</v>
      </c>
    </row>
    <row r="28" spans="1:14" ht="15">
      <c r="A28" s="18" t="s">
        <v>26</v>
      </c>
      <c r="B28" s="19">
        <v>4455</v>
      </c>
      <c r="C28" s="76">
        <v>3</v>
      </c>
      <c r="D28" s="20">
        <v>1.2</v>
      </c>
      <c r="E28" s="21">
        <f t="shared" si="0"/>
        <v>0.26936026936026936</v>
      </c>
      <c r="F28" s="76">
        <v>2</v>
      </c>
      <c r="G28" s="20">
        <v>1.173333333</v>
      </c>
      <c r="H28" s="21">
        <f t="shared" si="1"/>
        <v>0.2633744855218855</v>
      </c>
      <c r="I28" s="76">
        <v>1</v>
      </c>
      <c r="J28" s="20">
        <v>1.101246425</v>
      </c>
      <c r="K28" s="22">
        <f t="shared" si="2"/>
        <v>0.2471933613916947</v>
      </c>
      <c r="L28" s="88">
        <v>6</v>
      </c>
      <c r="M28" s="23">
        <v>3.573333333</v>
      </c>
      <c r="N28" s="21">
        <f t="shared" si="3"/>
        <v>0.8020950242424242</v>
      </c>
    </row>
    <row r="29" spans="1:14" ht="15">
      <c r="A29" s="18" t="s">
        <v>27</v>
      </c>
      <c r="B29" s="19">
        <v>9483</v>
      </c>
      <c r="C29" s="76">
        <v>3</v>
      </c>
      <c r="D29" s="20">
        <v>2.666666667</v>
      </c>
      <c r="E29" s="21">
        <f t="shared" si="0"/>
        <v>0.2812049633027523</v>
      </c>
      <c r="F29" s="76">
        <v>2</v>
      </c>
      <c r="G29" s="20">
        <v>2</v>
      </c>
      <c r="H29" s="21">
        <f t="shared" si="1"/>
        <v>0.21090372245070124</v>
      </c>
      <c r="I29" s="76">
        <v>1</v>
      </c>
      <c r="J29" s="20">
        <v>0.666666667</v>
      </c>
      <c r="K29" s="22">
        <f t="shared" si="2"/>
        <v>0.07030124085205103</v>
      </c>
      <c r="L29" s="88">
        <v>17</v>
      </c>
      <c r="M29" s="23">
        <v>9.12</v>
      </c>
      <c r="N29" s="21">
        <f t="shared" si="3"/>
        <v>0.9617209743751977</v>
      </c>
    </row>
    <row r="30" spans="1:14" ht="15">
      <c r="A30" s="18" t="s">
        <v>28</v>
      </c>
      <c r="B30" s="19">
        <v>8403</v>
      </c>
      <c r="C30" s="76">
        <v>1</v>
      </c>
      <c r="D30" s="20">
        <v>0.96</v>
      </c>
      <c r="E30" s="21">
        <f t="shared" si="0"/>
        <v>0.11424491253123885</v>
      </c>
      <c r="F30" s="76">
        <v>2</v>
      </c>
      <c r="G30" s="20">
        <v>1.173333333</v>
      </c>
      <c r="H30" s="21">
        <f t="shared" si="1"/>
        <v>0.13963267083184577</v>
      </c>
      <c r="I30" s="76">
        <v>2</v>
      </c>
      <c r="J30" s="20">
        <v>1.586666667</v>
      </c>
      <c r="K30" s="22">
        <f t="shared" si="2"/>
        <v>0.1888214526954659</v>
      </c>
      <c r="L30" s="88">
        <v>19</v>
      </c>
      <c r="M30" s="23">
        <v>14.10666667</v>
      </c>
      <c r="N30" s="21">
        <f t="shared" si="3"/>
        <v>1.6787655206473877</v>
      </c>
    </row>
    <row r="31" spans="1:14" ht="15">
      <c r="A31" s="18" t="s">
        <v>29</v>
      </c>
      <c r="B31" s="19">
        <v>17830</v>
      </c>
      <c r="C31" s="76">
        <v>7</v>
      </c>
      <c r="D31" s="20">
        <v>4.88</v>
      </c>
      <c r="E31" s="21">
        <f t="shared" si="0"/>
        <v>0.2736960179472799</v>
      </c>
      <c r="F31" s="76">
        <v>6</v>
      </c>
      <c r="G31" s="20">
        <v>4.753333333</v>
      </c>
      <c r="H31" s="21">
        <f t="shared" si="1"/>
        <v>0.2665918863151991</v>
      </c>
      <c r="I31" s="76">
        <v>2</v>
      </c>
      <c r="J31" s="20">
        <v>1.573333333</v>
      </c>
      <c r="K31" s="22">
        <f t="shared" si="2"/>
        <v>0.0882407926528323</v>
      </c>
      <c r="L31" s="88">
        <v>19</v>
      </c>
      <c r="M31" s="23">
        <v>13.74666667</v>
      </c>
      <c r="N31" s="21">
        <f t="shared" si="3"/>
        <v>0.7709852310712283</v>
      </c>
    </row>
    <row r="32" spans="1:14" ht="15" thickBot="1">
      <c r="A32" s="29" t="s">
        <v>30</v>
      </c>
      <c r="B32" s="30">
        <v>12132</v>
      </c>
      <c r="C32" s="78">
        <v>5</v>
      </c>
      <c r="D32" s="31">
        <v>4.066666667</v>
      </c>
      <c r="E32" s="32">
        <f t="shared" si="0"/>
        <v>0.33520167054071875</v>
      </c>
      <c r="F32" s="78">
        <v>6</v>
      </c>
      <c r="G32" s="31">
        <v>4.28</v>
      </c>
      <c r="H32" s="32">
        <f t="shared" si="1"/>
        <v>0.35278602044180685</v>
      </c>
      <c r="I32" s="78">
        <v>2</v>
      </c>
      <c r="J32" s="31">
        <v>1.666666667</v>
      </c>
      <c r="K32" s="33">
        <f t="shared" si="2"/>
        <v>0.1373777338443785</v>
      </c>
      <c r="L32" s="90">
        <v>20</v>
      </c>
      <c r="M32" s="34">
        <v>13.84</v>
      </c>
      <c r="N32" s="32">
        <f t="shared" si="3"/>
        <v>1.1407847016155623</v>
      </c>
    </row>
    <row r="33" spans="1:14" ht="15">
      <c r="A33" s="43" t="s">
        <v>31</v>
      </c>
      <c r="B33" s="44">
        <v>33474</v>
      </c>
      <c r="C33" s="80">
        <v>32</v>
      </c>
      <c r="D33" s="45">
        <v>26.864147263</v>
      </c>
      <c r="E33" s="46">
        <f t="shared" si="0"/>
        <v>0.8025377087590368</v>
      </c>
      <c r="F33" s="80">
        <v>21</v>
      </c>
      <c r="G33" s="45">
        <v>11.173333333</v>
      </c>
      <c r="H33" s="46">
        <f t="shared" si="1"/>
        <v>0.33379140028081494</v>
      </c>
      <c r="I33" s="80">
        <v>4</v>
      </c>
      <c r="J33" s="45">
        <v>1.2</v>
      </c>
      <c r="K33" s="46">
        <f t="shared" si="2"/>
        <v>0.035848718408316896</v>
      </c>
      <c r="L33" s="92">
        <v>62</v>
      </c>
      <c r="M33" s="45">
        <v>37.0568</v>
      </c>
      <c r="N33" s="46">
        <f t="shared" si="3"/>
        <v>1.1070323235944317</v>
      </c>
    </row>
    <row r="34" spans="1:14" ht="15">
      <c r="A34" s="18" t="s">
        <v>32</v>
      </c>
      <c r="B34" s="19">
        <v>11816</v>
      </c>
      <c r="C34" s="76">
        <v>10</v>
      </c>
      <c r="D34" s="20">
        <v>10.72</v>
      </c>
      <c r="E34" s="21">
        <f t="shared" si="0"/>
        <v>0.9072444143534192</v>
      </c>
      <c r="F34" s="76">
        <v>7</v>
      </c>
      <c r="G34" s="20">
        <v>2.693333333</v>
      </c>
      <c r="H34" s="21">
        <f t="shared" si="1"/>
        <v>0.2279395170108328</v>
      </c>
      <c r="I34" s="76">
        <v>1</v>
      </c>
      <c r="J34" s="20">
        <v>0.426666667</v>
      </c>
      <c r="K34" s="22">
        <f t="shared" si="2"/>
        <v>0.036109230450236965</v>
      </c>
      <c r="L34" s="88">
        <v>30</v>
      </c>
      <c r="M34" s="20">
        <v>16.3768</v>
      </c>
      <c r="N34" s="21">
        <f t="shared" si="3"/>
        <v>1.385985104942451</v>
      </c>
    </row>
    <row r="35" spans="1:14" ht="15">
      <c r="A35" s="18" t="s">
        <v>33</v>
      </c>
      <c r="B35" s="19">
        <v>9961</v>
      </c>
      <c r="C35" s="76">
        <v>7</v>
      </c>
      <c r="D35" s="20">
        <v>3.493333333</v>
      </c>
      <c r="E35" s="21">
        <f t="shared" si="0"/>
        <v>0.3507010674631061</v>
      </c>
      <c r="F35" s="76">
        <v>6</v>
      </c>
      <c r="G35" s="20">
        <v>3.813333333</v>
      </c>
      <c r="H35" s="21">
        <f t="shared" si="1"/>
        <v>0.3828263560887461</v>
      </c>
      <c r="I35" s="76">
        <v>2</v>
      </c>
      <c r="J35" s="20">
        <v>0.24</v>
      </c>
      <c r="K35" s="22">
        <f t="shared" si="2"/>
        <v>0.024093966469229997</v>
      </c>
      <c r="L35" s="88">
        <v>11</v>
      </c>
      <c r="M35" s="20">
        <v>8.26</v>
      </c>
      <c r="N35" s="21">
        <f t="shared" si="3"/>
        <v>0.8292340126493324</v>
      </c>
    </row>
    <row r="36" spans="1:14" ht="15" thickBot="1">
      <c r="A36" s="29" t="s">
        <v>34</v>
      </c>
      <c r="B36" s="30">
        <v>11697</v>
      </c>
      <c r="C36" s="78">
        <v>15</v>
      </c>
      <c r="D36" s="31">
        <v>12.65081393</v>
      </c>
      <c r="E36" s="32">
        <f t="shared" si="0"/>
        <v>1.0815434667008634</v>
      </c>
      <c r="F36" s="78">
        <v>8</v>
      </c>
      <c r="G36" s="31">
        <v>4.666666667</v>
      </c>
      <c r="H36" s="32">
        <f t="shared" si="1"/>
        <v>0.39896269701632897</v>
      </c>
      <c r="I36" s="78">
        <v>1</v>
      </c>
      <c r="J36" s="31">
        <v>0.533333333</v>
      </c>
      <c r="K36" s="33">
        <f t="shared" si="2"/>
        <v>0.04559573677011199</v>
      </c>
      <c r="L36" s="90">
        <v>21</v>
      </c>
      <c r="M36" s="31">
        <v>12.42</v>
      </c>
      <c r="N36" s="32">
        <f t="shared" si="3"/>
        <v>1.0618107206976146</v>
      </c>
    </row>
    <row r="37" spans="1:14" ht="15">
      <c r="A37" s="43" t="s">
        <v>35</v>
      </c>
      <c r="B37" s="44">
        <v>39924</v>
      </c>
      <c r="C37" s="80">
        <v>25</v>
      </c>
      <c r="D37" s="45">
        <v>19.173333337</v>
      </c>
      <c r="E37" s="46">
        <f t="shared" si="0"/>
        <v>0.4802458004458471</v>
      </c>
      <c r="F37" s="80">
        <v>13</v>
      </c>
      <c r="G37" s="45">
        <v>10.679999999</v>
      </c>
      <c r="H37" s="46">
        <f t="shared" si="1"/>
        <v>0.2675082656797916</v>
      </c>
      <c r="I37" s="80">
        <v>10</v>
      </c>
      <c r="J37" s="45">
        <v>8.626666666</v>
      </c>
      <c r="K37" s="46">
        <f t="shared" si="2"/>
        <v>0.21607721335537522</v>
      </c>
      <c r="L37" s="92">
        <v>49</v>
      </c>
      <c r="M37" s="45">
        <v>38.172</v>
      </c>
      <c r="N37" s="46">
        <f t="shared" si="3"/>
        <v>0.9561166215810039</v>
      </c>
    </row>
    <row r="38" spans="1:14" ht="15">
      <c r="A38" s="18" t="s">
        <v>36</v>
      </c>
      <c r="B38" s="19">
        <v>6788</v>
      </c>
      <c r="C38" s="76">
        <v>5</v>
      </c>
      <c r="D38" s="20">
        <v>3.44</v>
      </c>
      <c r="E38" s="21">
        <f t="shared" si="0"/>
        <v>0.5067766647024161</v>
      </c>
      <c r="F38" s="76">
        <v>2</v>
      </c>
      <c r="G38" s="20">
        <v>1.093333333</v>
      </c>
      <c r="H38" s="21">
        <f t="shared" si="1"/>
        <v>0.16106855229817324</v>
      </c>
      <c r="I38" s="76">
        <v>1</v>
      </c>
      <c r="J38" s="20">
        <v>0.48</v>
      </c>
      <c r="K38" s="22">
        <f t="shared" si="2"/>
        <v>0.07071302298173247</v>
      </c>
      <c r="L38" s="88">
        <v>7</v>
      </c>
      <c r="M38" s="20">
        <v>5.866666667</v>
      </c>
      <c r="N38" s="21">
        <f t="shared" si="3"/>
        <v>0.8642702809369476</v>
      </c>
    </row>
    <row r="39" spans="1:14" ht="15">
      <c r="A39" s="18" t="s">
        <v>37</v>
      </c>
      <c r="B39" s="19">
        <v>14489</v>
      </c>
      <c r="C39" s="76">
        <v>3</v>
      </c>
      <c r="D39" s="20">
        <v>1.906666667</v>
      </c>
      <c r="E39" s="21">
        <f t="shared" si="0"/>
        <v>0.13159408289046864</v>
      </c>
      <c r="F39" s="76">
        <v>5</v>
      </c>
      <c r="G39" s="20">
        <v>5.013333333</v>
      </c>
      <c r="H39" s="21">
        <f t="shared" si="1"/>
        <v>0.34600961646766515</v>
      </c>
      <c r="I39" s="76">
        <v>3</v>
      </c>
      <c r="J39" s="20">
        <v>2.733333333</v>
      </c>
      <c r="K39" s="22">
        <f t="shared" si="2"/>
        <v>0.18864886003174824</v>
      </c>
      <c r="L39" s="88">
        <v>13</v>
      </c>
      <c r="M39" s="20">
        <v>9.345333333</v>
      </c>
      <c r="N39" s="21">
        <f t="shared" si="3"/>
        <v>0.6449950536959072</v>
      </c>
    </row>
    <row r="40" spans="1:14" ht="15" thickBot="1">
      <c r="A40" s="18" t="s">
        <v>38</v>
      </c>
      <c r="B40" s="19">
        <v>18647</v>
      </c>
      <c r="C40" s="76">
        <v>17</v>
      </c>
      <c r="D40" s="20">
        <v>13.82666667</v>
      </c>
      <c r="E40" s="21">
        <f t="shared" si="0"/>
        <v>0.7414955043706762</v>
      </c>
      <c r="F40" s="76">
        <v>6</v>
      </c>
      <c r="G40" s="20">
        <v>4.573333333</v>
      </c>
      <c r="H40" s="21">
        <f t="shared" si="1"/>
        <v>0.24525839722207327</v>
      </c>
      <c r="I40" s="76">
        <v>6</v>
      </c>
      <c r="J40" s="20">
        <v>5.413333333</v>
      </c>
      <c r="K40" s="22">
        <f t="shared" si="2"/>
        <v>0.29030585793961494</v>
      </c>
      <c r="L40" s="88">
        <v>29</v>
      </c>
      <c r="M40" s="20">
        <v>22.96</v>
      </c>
      <c r="N40" s="21">
        <f t="shared" si="3"/>
        <v>1.2312972596128064</v>
      </c>
    </row>
    <row r="41" spans="1:14" ht="15">
      <c r="A41" s="43" t="s">
        <v>39</v>
      </c>
      <c r="B41" s="44">
        <v>51128</v>
      </c>
      <c r="C41" s="80">
        <v>25</v>
      </c>
      <c r="D41" s="45">
        <v>21.37333333</v>
      </c>
      <c r="E41" s="46">
        <f t="shared" si="0"/>
        <v>0.41803577941636677</v>
      </c>
      <c r="F41" s="80">
        <v>20</v>
      </c>
      <c r="G41" s="45">
        <v>12.288773334</v>
      </c>
      <c r="H41" s="46">
        <f t="shared" si="1"/>
        <v>0.24035310072758567</v>
      </c>
      <c r="I41" s="80">
        <v>18</v>
      </c>
      <c r="J41" s="45">
        <v>13.426666667</v>
      </c>
      <c r="K41" s="46">
        <f t="shared" si="2"/>
        <v>0.26260887707322794</v>
      </c>
      <c r="L41" s="92">
        <v>74</v>
      </c>
      <c r="M41" s="45">
        <v>53.14186667</v>
      </c>
      <c r="N41" s="46">
        <f t="shared" si="3"/>
        <v>1.039388723791269</v>
      </c>
    </row>
    <row r="42" spans="1:14" ht="15">
      <c r="A42" s="18" t="s">
        <v>40</v>
      </c>
      <c r="B42" s="19">
        <v>19441</v>
      </c>
      <c r="C42" s="76">
        <v>17</v>
      </c>
      <c r="D42" s="20">
        <v>14.29333333</v>
      </c>
      <c r="E42" s="21">
        <f t="shared" si="0"/>
        <v>0.7352159523687053</v>
      </c>
      <c r="F42" s="76">
        <v>8</v>
      </c>
      <c r="G42" s="20">
        <v>4.562106667</v>
      </c>
      <c r="H42" s="21">
        <f t="shared" si="1"/>
        <v>0.23466419767501673</v>
      </c>
      <c r="I42" s="76">
        <v>9</v>
      </c>
      <c r="J42" s="20">
        <v>5.566666667</v>
      </c>
      <c r="K42" s="22">
        <f t="shared" si="2"/>
        <v>0.2863364367573684</v>
      </c>
      <c r="L42" s="88">
        <v>33</v>
      </c>
      <c r="M42" s="20">
        <v>22.44186667</v>
      </c>
      <c r="N42" s="21">
        <f t="shared" si="3"/>
        <v>1.1543576292371793</v>
      </c>
    </row>
    <row r="43" spans="1:14" ht="15">
      <c r="A43" s="18" t="s">
        <v>41</v>
      </c>
      <c r="B43" s="19">
        <v>19951</v>
      </c>
      <c r="C43" s="76">
        <v>3</v>
      </c>
      <c r="D43" s="20">
        <v>3</v>
      </c>
      <c r="E43" s="21">
        <f t="shared" si="0"/>
        <v>0.15036840258633655</v>
      </c>
      <c r="F43" s="76">
        <v>6</v>
      </c>
      <c r="G43" s="20">
        <v>3.826666667</v>
      </c>
      <c r="H43" s="21">
        <f t="shared" si="1"/>
        <v>0.1918032513157235</v>
      </c>
      <c r="I43" s="76">
        <v>6</v>
      </c>
      <c r="J43" s="20">
        <v>5.333333333</v>
      </c>
      <c r="K43" s="22">
        <f t="shared" si="2"/>
        <v>0.267321604581224</v>
      </c>
      <c r="L43" s="88">
        <v>25</v>
      </c>
      <c r="M43" s="20">
        <v>19.66</v>
      </c>
      <c r="N43" s="21">
        <f t="shared" si="3"/>
        <v>0.9854142649491253</v>
      </c>
    </row>
    <row r="44" spans="1:14" ht="15" thickBot="1">
      <c r="A44" s="29" t="s">
        <v>42</v>
      </c>
      <c r="B44" s="30">
        <v>11736</v>
      </c>
      <c r="C44" s="78">
        <v>5</v>
      </c>
      <c r="D44" s="31">
        <v>4.08</v>
      </c>
      <c r="E44" s="32">
        <f t="shared" si="0"/>
        <v>0.34764826175869123</v>
      </c>
      <c r="F44" s="78">
        <v>6</v>
      </c>
      <c r="G44" s="31">
        <v>3.9</v>
      </c>
      <c r="H44" s="32">
        <f t="shared" si="1"/>
        <v>0.3323108384458078</v>
      </c>
      <c r="I44" s="78">
        <v>3</v>
      </c>
      <c r="J44" s="31">
        <v>2.526666667</v>
      </c>
      <c r="K44" s="33">
        <f t="shared" si="2"/>
        <v>0.21529197912406273</v>
      </c>
      <c r="L44" s="90">
        <v>16</v>
      </c>
      <c r="M44" s="31">
        <v>11.04</v>
      </c>
      <c r="N44" s="32">
        <f t="shared" si="3"/>
        <v>0.9406952965235172</v>
      </c>
    </row>
    <row r="45" spans="1:14" ht="15">
      <c r="A45" s="47" t="s">
        <v>43</v>
      </c>
      <c r="B45" s="48">
        <v>30270</v>
      </c>
      <c r="C45" s="81">
        <v>17</v>
      </c>
      <c r="D45" s="49">
        <v>15.386666663</v>
      </c>
      <c r="E45" s="50">
        <f t="shared" si="0"/>
        <v>0.5083140622068054</v>
      </c>
      <c r="F45" s="81">
        <v>10</v>
      </c>
      <c r="G45" s="49">
        <v>7.5600000000000005</v>
      </c>
      <c r="H45" s="50">
        <f t="shared" si="1"/>
        <v>0.2497522299306244</v>
      </c>
      <c r="I45" s="81">
        <v>16</v>
      </c>
      <c r="J45" s="49">
        <v>11.225481574</v>
      </c>
      <c r="K45" s="50">
        <f t="shared" si="2"/>
        <v>0.37084511311529567</v>
      </c>
      <c r="L45" s="93">
        <v>62</v>
      </c>
      <c r="M45" s="49">
        <v>46.78933333</v>
      </c>
      <c r="N45" s="50">
        <f t="shared" si="3"/>
        <v>1.5457328486950774</v>
      </c>
    </row>
    <row r="46" spans="1:14" ht="15">
      <c r="A46" s="18" t="s">
        <v>44</v>
      </c>
      <c r="B46" s="19">
        <v>21365</v>
      </c>
      <c r="C46" s="76">
        <v>12</v>
      </c>
      <c r="D46" s="20">
        <v>11.37333333</v>
      </c>
      <c r="E46" s="21">
        <f t="shared" si="0"/>
        <v>0.5323348153522115</v>
      </c>
      <c r="F46" s="76">
        <v>8</v>
      </c>
      <c r="G46" s="20">
        <v>6.32</v>
      </c>
      <c r="H46" s="21">
        <f t="shared" si="1"/>
        <v>0.2958109056868711</v>
      </c>
      <c r="I46" s="76">
        <v>12</v>
      </c>
      <c r="J46" s="20">
        <v>8.76</v>
      </c>
      <c r="K46" s="22">
        <f t="shared" si="2"/>
        <v>0.4100163819330681</v>
      </c>
      <c r="L46" s="88">
        <v>44</v>
      </c>
      <c r="M46" s="20">
        <v>34.45333333</v>
      </c>
      <c r="N46" s="21">
        <f t="shared" si="3"/>
        <v>1.6126062873859115</v>
      </c>
    </row>
    <row r="47" spans="1:14" ht="15" thickBot="1">
      <c r="A47" s="29" t="s">
        <v>45</v>
      </c>
      <c r="B47" s="30">
        <v>8905</v>
      </c>
      <c r="C47" s="78">
        <v>5</v>
      </c>
      <c r="D47" s="31">
        <v>4.013333333</v>
      </c>
      <c r="E47" s="32">
        <f t="shared" si="0"/>
        <v>0.45068313677709154</v>
      </c>
      <c r="F47" s="78">
        <v>2</v>
      </c>
      <c r="G47" s="31">
        <v>1.24</v>
      </c>
      <c r="H47" s="32">
        <f t="shared" si="1"/>
        <v>0.13924761370016844</v>
      </c>
      <c r="I47" s="78">
        <v>4</v>
      </c>
      <c r="J47" s="31">
        <v>2.465481574</v>
      </c>
      <c r="K47" s="33">
        <f t="shared" si="2"/>
        <v>0.2768648595171252</v>
      </c>
      <c r="L47" s="90">
        <v>18</v>
      </c>
      <c r="M47" s="31">
        <v>12.336</v>
      </c>
      <c r="N47" s="32">
        <f t="shared" si="3"/>
        <v>1.3852891633913533</v>
      </c>
    </row>
    <row r="48" spans="1:14" ht="15">
      <c r="A48" s="43" t="s">
        <v>46</v>
      </c>
      <c r="B48" s="44">
        <v>32561</v>
      </c>
      <c r="C48" s="80">
        <v>15</v>
      </c>
      <c r="D48" s="45">
        <v>16.586666667</v>
      </c>
      <c r="E48" s="46">
        <f t="shared" si="0"/>
        <v>0.5094028643776296</v>
      </c>
      <c r="F48" s="80">
        <v>7</v>
      </c>
      <c r="G48" s="45">
        <v>6.119999999999999</v>
      </c>
      <c r="H48" s="46">
        <f t="shared" si="1"/>
        <v>0.18795491538957648</v>
      </c>
      <c r="I48" s="80">
        <v>5</v>
      </c>
      <c r="J48" s="45">
        <v>4.6</v>
      </c>
      <c r="K48" s="46">
        <f t="shared" si="2"/>
        <v>0.14127330241700192</v>
      </c>
      <c r="L48" s="92">
        <v>36</v>
      </c>
      <c r="M48" s="45">
        <v>31.426666663</v>
      </c>
      <c r="N48" s="46">
        <f t="shared" si="3"/>
        <v>0.9651628224870243</v>
      </c>
    </row>
    <row r="49" spans="1:14" ht="15">
      <c r="A49" s="18" t="s">
        <v>47</v>
      </c>
      <c r="B49" s="19">
        <v>12333</v>
      </c>
      <c r="C49" s="76">
        <v>5</v>
      </c>
      <c r="D49" s="20">
        <v>5.6</v>
      </c>
      <c r="E49" s="21">
        <f t="shared" si="0"/>
        <v>0.45406632611692205</v>
      </c>
      <c r="F49" s="76">
        <v>1</v>
      </c>
      <c r="G49" s="20">
        <v>0.986666667</v>
      </c>
      <c r="H49" s="21">
        <f t="shared" si="1"/>
        <v>0.08000216224762832</v>
      </c>
      <c r="I49" s="76">
        <v>2</v>
      </c>
      <c r="J49" s="20">
        <v>1.973333333</v>
      </c>
      <c r="K49" s="22">
        <f t="shared" si="2"/>
        <v>0.16000432441417337</v>
      </c>
      <c r="L49" s="88">
        <v>12</v>
      </c>
      <c r="M49" s="20">
        <v>11.76</v>
      </c>
      <c r="N49" s="21">
        <f t="shared" si="3"/>
        <v>0.9535392848455364</v>
      </c>
    </row>
    <row r="50" spans="1:14" ht="15">
      <c r="A50" s="18" t="s">
        <v>48</v>
      </c>
      <c r="B50" s="19">
        <v>7616</v>
      </c>
      <c r="C50" s="76">
        <v>4</v>
      </c>
      <c r="D50" s="20">
        <v>4</v>
      </c>
      <c r="E50" s="21">
        <f t="shared" si="0"/>
        <v>0.5252100840336135</v>
      </c>
      <c r="F50" s="76">
        <v>2</v>
      </c>
      <c r="G50" s="20">
        <v>1.333333333</v>
      </c>
      <c r="H50" s="21">
        <f t="shared" si="1"/>
        <v>0.17507002796743695</v>
      </c>
      <c r="I50" s="76">
        <v>2</v>
      </c>
      <c r="J50" s="20">
        <v>1.626666667</v>
      </c>
      <c r="K50" s="22">
        <f t="shared" si="2"/>
        <v>0.21358543421743698</v>
      </c>
      <c r="L50" s="88">
        <v>11</v>
      </c>
      <c r="M50" s="20">
        <v>8.533333333</v>
      </c>
      <c r="N50" s="21">
        <f t="shared" si="3"/>
        <v>1.120448179227941</v>
      </c>
    </row>
    <row r="51" spans="1:14" ht="15" thickBot="1">
      <c r="A51" s="29" t="s">
        <v>49</v>
      </c>
      <c r="B51" s="30">
        <v>12612</v>
      </c>
      <c r="C51" s="78">
        <v>6</v>
      </c>
      <c r="D51" s="31">
        <v>6.986666667</v>
      </c>
      <c r="E51" s="32">
        <f t="shared" si="0"/>
        <v>0.5539697642721217</v>
      </c>
      <c r="F51" s="78">
        <v>4</v>
      </c>
      <c r="G51" s="31">
        <v>3.8</v>
      </c>
      <c r="H51" s="32">
        <f t="shared" si="1"/>
        <v>0.30130034887408813</v>
      </c>
      <c r="I51" s="78">
        <v>1</v>
      </c>
      <c r="J51" s="31">
        <v>1</v>
      </c>
      <c r="K51" s="33">
        <f t="shared" si="2"/>
        <v>0.0792895654931811</v>
      </c>
      <c r="L51" s="90">
        <v>13</v>
      </c>
      <c r="M51" s="31">
        <v>11.13333333</v>
      </c>
      <c r="N51" s="32">
        <f t="shared" si="3"/>
        <v>0.882757162226451</v>
      </c>
    </row>
    <row r="52" spans="1:14" ht="15">
      <c r="A52" s="43" t="s">
        <v>13</v>
      </c>
      <c r="B52" s="44">
        <v>64836</v>
      </c>
      <c r="C52" s="80">
        <v>41</v>
      </c>
      <c r="D52" s="45">
        <v>31.101333333</v>
      </c>
      <c r="E52" s="46">
        <f t="shared" si="0"/>
        <v>0.47969235198038124</v>
      </c>
      <c r="F52" s="80">
        <v>26</v>
      </c>
      <c r="G52" s="45">
        <v>18.368</v>
      </c>
      <c r="H52" s="46">
        <f t="shared" si="1"/>
        <v>0.28329940156703065</v>
      </c>
      <c r="I52" s="80">
        <v>30</v>
      </c>
      <c r="J52" s="45">
        <v>24.5</v>
      </c>
      <c r="K52" s="46">
        <f t="shared" si="2"/>
        <v>0.3778764883706583</v>
      </c>
      <c r="L52" s="92">
        <v>94</v>
      </c>
      <c r="M52" s="45">
        <v>65.482787313</v>
      </c>
      <c r="N52" s="46">
        <f t="shared" si="3"/>
        <v>1.0099757436146586</v>
      </c>
    </row>
    <row r="53" spans="1:14" ht="15">
      <c r="A53" s="18" t="s">
        <v>50</v>
      </c>
      <c r="B53" s="19">
        <v>4838</v>
      </c>
      <c r="C53" s="76">
        <v>5</v>
      </c>
      <c r="D53" s="20">
        <v>2.933333333</v>
      </c>
      <c r="E53" s="21">
        <f t="shared" si="0"/>
        <v>0.6063111477883423</v>
      </c>
      <c r="F53" s="76">
        <v>2</v>
      </c>
      <c r="G53" s="20">
        <v>1.426666667</v>
      </c>
      <c r="H53" s="21">
        <f t="shared" si="1"/>
        <v>0.29488769470855725</v>
      </c>
      <c r="I53" s="76">
        <v>0</v>
      </c>
      <c r="J53" s="20">
        <v>0</v>
      </c>
      <c r="K53" s="22">
        <f t="shared" si="2"/>
        <v>0</v>
      </c>
      <c r="L53" s="88">
        <v>16</v>
      </c>
      <c r="M53" s="23">
        <v>9.6</v>
      </c>
      <c r="N53" s="21">
        <f t="shared" si="3"/>
        <v>1.9842910293509712</v>
      </c>
    </row>
    <row r="54" spans="1:14" ht="15">
      <c r="A54" s="18" t="s">
        <v>51</v>
      </c>
      <c r="B54" s="19">
        <v>14216</v>
      </c>
      <c r="C54" s="76">
        <v>10</v>
      </c>
      <c r="D54" s="20">
        <v>7</v>
      </c>
      <c r="E54" s="21">
        <f t="shared" si="0"/>
        <v>0.49240292628024757</v>
      </c>
      <c r="F54" s="76">
        <v>5</v>
      </c>
      <c r="G54" s="20">
        <v>4.093333333</v>
      </c>
      <c r="H54" s="21">
        <f t="shared" si="1"/>
        <v>0.2879384730585256</v>
      </c>
      <c r="I54" s="76">
        <v>7</v>
      </c>
      <c r="J54" s="20">
        <v>6.22</v>
      </c>
      <c r="K54" s="22">
        <f t="shared" si="2"/>
        <v>0.4375351716375914</v>
      </c>
      <c r="L54" s="88">
        <v>24</v>
      </c>
      <c r="M54" s="23">
        <v>17.12666667</v>
      </c>
      <c r="N54" s="21">
        <f t="shared" si="3"/>
        <v>1.2047458265334832</v>
      </c>
    </row>
    <row r="55" spans="1:14" ht="15">
      <c r="A55" s="18" t="s">
        <v>52</v>
      </c>
      <c r="B55" s="19">
        <v>12559</v>
      </c>
      <c r="C55" s="76">
        <v>9</v>
      </c>
      <c r="D55" s="20">
        <v>7.706666667</v>
      </c>
      <c r="E55" s="21">
        <f t="shared" si="0"/>
        <v>0.6136369668763437</v>
      </c>
      <c r="F55" s="76">
        <v>4</v>
      </c>
      <c r="G55" s="20">
        <v>2.554666667</v>
      </c>
      <c r="H55" s="21">
        <f t="shared" si="1"/>
        <v>0.2034132229476869</v>
      </c>
      <c r="I55" s="76">
        <v>5</v>
      </c>
      <c r="J55" s="20">
        <v>3.4</v>
      </c>
      <c r="K55" s="22">
        <f t="shared" si="2"/>
        <v>0.2707221912572657</v>
      </c>
      <c r="L55" s="88">
        <v>15</v>
      </c>
      <c r="M55" s="23">
        <v>11.56</v>
      </c>
      <c r="N55" s="21">
        <f t="shared" si="3"/>
        <v>0.9204554502747034</v>
      </c>
    </row>
    <row r="56" spans="1:14" ht="15">
      <c r="A56" s="18" t="s">
        <v>53</v>
      </c>
      <c r="B56" s="19">
        <v>13667</v>
      </c>
      <c r="C56" s="76">
        <v>9</v>
      </c>
      <c r="D56" s="20">
        <v>7.104</v>
      </c>
      <c r="E56" s="21">
        <f t="shared" si="0"/>
        <v>0.5197922001902393</v>
      </c>
      <c r="F56" s="76">
        <v>6</v>
      </c>
      <c r="G56" s="20">
        <v>3.96</v>
      </c>
      <c r="H56" s="21">
        <f t="shared" si="1"/>
        <v>0.28974903051145096</v>
      </c>
      <c r="I56" s="76">
        <v>9</v>
      </c>
      <c r="J56" s="20">
        <v>6.346666667</v>
      </c>
      <c r="K56" s="22">
        <f t="shared" si="2"/>
        <v>0.4643789176117656</v>
      </c>
      <c r="L56" s="88">
        <v>18</v>
      </c>
      <c r="M56" s="23">
        <v>10.90666667</v>
      </c>
      <c r="N56" s="21">
        <f t="shared" si="3"/>
        <v>0.7980293166020341</v>
      </c>
    </row>
    <row r="57" spans="1:14" ht="15">
      <c r="A57" s="18" t="s">
        <v>54</v>
      </c>
      <c r="B57" s="19">
        <v>10843</v>
      </c>
      <c r="C57" s="76">
        <v>6</v>
      </c>
      <c r="D57" s="20">
        <v>5.077333333</v>
      </c>
      <c r="E57" s="21">
        <f t="shared" si="0"/>
        <v>0.4682590918564973</v>
      </c>
      <c r="F57" s="76">
        <v>1</v>
      </c>
      <c r="G57" s="20">
        <v>1</v>
      </c>
      <c r="H57" s="21">
        <f t="shared" si="1"/>
        <v>0.09222539887485014</v>
      </c>
      <c r="I57" s="76">
        <v>5</v>
      </c>
      <c r="J57" s="20">
        <v>4.68</v>
      </c>
      <c r="K57" s="22">
        <f t="shared" si="2"/>
        <v>0.4316148667342986</v>
      </c>
      <c r="L57" s="88">
        <v>11</v>
      </c>
      <c r="M57" s="23">
        <v>8.71612064</v>
      </c>
      <c r="N57" s="21">
        <f t="shared" si="3"/>
        <v>0.8038477026653139</v>
      </c>
    </row>
    <row r="58" spans="1:14" ht="15" thickBot="1">
      <c r="A58" s="18" t="s">
        <v>55</v>
      </c>
      <c r="B58" s="19">
        <v>8713</v>
      </c>
      <c r="C58" s="76">
        <v>2</v>
      </c>
      <c r="D58" s="20">
        <v>1.28</v>
      </c>
      <c r="E58" s="21">
        <f t="shared" si="0"/>
        <v>0.14690692069321704</v>
      </c>
      <c r="F58" s="76">
        <v>8</v>
      </c>
      <c r="G58" s="20">
        <v>5.333333333</v>
      </c>
      <c r="H58" s="21">
        <f t="shared" si="1"/>
        <v>0.6121121695168139</v>
      </c>
      <c r="I58" s="76">
        <v>4</v>
      </c>
      <c r="J58" s="20">
        <v>3.853333333</v>
      </c>
      <c r="K58" s="22">
        <f t="shared" si="2"/>
        <v>0.4422510424652818</v>
      </c>
      <c r="L58" s="88">
        <v>10</v>
      </c>
      <c r="M58" s="23">
        <v>7.573333333</v>
      </c>
      <c r="N58" s="21">
        <f t="shared" si="3"/>
        <v>0.8691992807299437</v>
      </c>
    </row>
    <row r="59" spans="1:14" ht="15" thickBot="1">
      <c r="A59" s="51" t="s">
        <v>56</v>
      </c>
      <c r="B59" s="52">
        <v>253030</v>
      </c>
      <c r="C59" s="82">
        <v>160</v>
      </c>
      <c r="D59" s="53">
        <v>129.630868178</v>
      </c>
      <c r="E59" s="54">
        <f t="shared" si="0"/>
        <v>0.5123142243133225</v>
      </c>
      <c r="F59" s="82">
        <v>73</v>
      </c>
      <c r="G59" s="53">
        <v>48.759999999</v>
      </c>
      <c r="H59" s="54">
        <f t="shared" si="1"/>
        <v>0.19270442239655378</v>
      </c>
      <c r="I59" s="82">
        <v>75</v>
      </c>
      <c r="J59" s="53">
        <v>51.48906667199999</v>
      </c>
      <c r="K59" s="54">
        <f t="shared" si="2"/>
        <v>0.20348996827253682</v>
      </c>
      <c r="L59" s="94">
        <v>369</v>
      </c>
      <c r="M59" s="55">
        <v>264.407290099</v>
      </c>
      <c r="N59" s="56">
        <f t="shared" si="3"/>
        <v>1.0449641943603527</v>
      </c>
    </row>
    <row r="60" spans="1:14" ht="15">
      <c r="A60" s="57" t="s">
        <v>57</v>
      </c>
      <c r="B60" s="58">
        <v>29426</v>
      </c>
      <c r="C60" s="83">
        <v>24</v>
      </c>
      <c r="D60" s="59">
        <v>20.306666667000002</v>
      </c>
      <c r="E60" s="60">
        <f t="shared" si="0"/>
        <v>0.6900926618296745</v>
      </c>
      <c r="F60" s="83">
        <v>10</v>
      </c>
      <c r="G60" s="59">
        <v>6.493333333000001</v>
      </c>
      <c r="H60" s="60">
        <f t="shared" si="1"/>
        <v>0.220666530721131</v>
      </c>
      <c r="I60" s="83">
        <v>11</v>
      </c>
      <c r="J60" s="59">
        <v>6.4890666669999995</v>
      </c>
      <c r="K60" s="60">
        <f t="shared" si="2"/>
        <v>0.22052153425542037</v>
      </c>
      <c r="L60" s="95">
        <v>47</v>
      </c>
      <c r="M60" s="59">
        <v>33.606666673</v>
      </c>
      <c r="N60" s="60">
        <f t="shared" si="3"/>
        <v>1.1420739031128933</v>
      </c>
    </row>
    <row r="61" spans="1:14" ht="15">
      <c r="A61" s="18" t="s">
        <v>58</v>
      </c>
      <c r="B61" s="19">
        <v>4797</v>
      </c>
      <c r="C61" s="76">
        <v>2</v>
      </c>
      <c r="D61" s="20">
        <v>1.626666667</v>
      </c>
      <c r="E61" s="21">
        <f t="shared" si="0"/>
        <v>0.33910082697519284</v>
      </c>
      <c r="F61" s="76">
        <v>3</v>
      </c>
      <c r="G61" s="20">
        <v>1.64</v>
      </c>
      <c r="H61" s="21">
        <f t="shared" si="1"/>
        <v>0.3418803418803419</v>
      </c>
      <c r="I61" s="76">
        <v>1</v>
      </c>
      <c r="J61" s="20">
        <v>0.8</v>
      </c>
      <c r="K61" s="22">
        <f t="shared" si="2"/>
        <v>0.16677089847821555</v>
      </c>
      <c r="L61" s="88">
        <v>8</v>
      </c>
      <c r="M61" s="23">
        <v>6.093333333</v>
      </c>
      <c r="N61" s="21">
        <f t="shared" si="3"/>
        <v>1.2702383433395874</v>
      </c>
    </row>
    <row r="62" spans="1:14" ht="15">
      <c r="A62" s="18" t="s">
        <v>59</v>
      </c>
      <c r="B62" s="19">
        <v>14769</v>
      </c>
      <c r="C62" s="76">
        <v>13</v>
      </c>
      <c r="D62" s="20">
        <v>12.52</v>
      </c>
      <c r="E62" s="21">
        <f t="shared" si="0"/>
        <v>0.8477215789830049</v>
      </c>
      <c r="F62" s="76">
        <v>3</v>
      </c>
      <c r="G62" s="20">
        <v>2.133333333</v>
      </c>
      <c r="H62" s="21">
        <f t="shared" si="1"/>
        <v>0.1444467014015844</v>
      </c>
      <c r="I62" s="76">
        <v>6</v>
      </c>
      <c r="J62" s="20">
        <v>4.226666667</v>
      </c>
      <c r="K62" s="22">
        <f t="shared" si="2"/>
        <v>0.2861850272191753</v>
      </c>
      <c r="L62" s="88">
        <v>19</v>
      </c>
      <c r="M62" s="23">
        <v>14.18666667</v>
      </c>
      <c r="N62" s="21">
        <f t="shared" si="3"/>
        <v>0.9605705646963233</v>
      </c>
    </row>
    <row r="63" spans="1:14" ht="15" thickBot="1">
      <c r="A63" s="29" t="s">
        <v>60</v>
      </c>
      <c r="B63" s="30">
        <v>9860</v>
      </c>
      <c r="C63" s="78">
        <v>9</v>
      </c>
      <c r="D63" s="31">
        <v>6.16</v>
      </c>
      <c r="E63" s="32">
        <f t="shared" si="0"/>
        <v>0.6247464503042596</v>
      </c>
      <c r="F63" s="78">
        <v>4</v>
      </c>
      <c r="G63" s="31">
        <v>2.72</v>
      </c>
      <c r="H63" s="32">
        <f t="shared" si="1"/>
        <v>0.27586206896551724</v>
      </c>
      <c r="I63" s="78">
        <v>4</v>
      </c>
      <c r="J63" s="31">
        <v>1.4624</v>
      </c>
      <c r="K63" s="33">
        <f t="shared" si="2"/>
        <v>0.14831643002028397</v>
      </c>
      <c r="L63" s="90">
        <v>20</v>
      </c>
      <c r="M63" s="34">
        <v>13.32666667</v>
      </c>
      <c r="N63" s="32">
        <f t="shared" si="3"/>
        <v>1.3515889117647057</v>
      </c>
    </row>
    <row r="64" spans="1:14" ht="15">
      <c r="A64" s="57" t="s">
        <v>61</v>
      </c>
      <c r="B64" s="58">
        <v>46705</v>
      </c>
      <c r="C64" s="83">
        <v>32</v>
      </c>
      <c r="D64" s="59">
        <v>27.753801507</v>
      </c>
      <c r="E64" s="60">
        <f t="shared" si="0"/>
        <v>0.5942361954180494</v>
      </c>
      <c r="F64" s="83">
        <v>16</v>
      </c>
      <c r="G64" s="59">
        <v>10</v>
      </c>
      <c r="H64" s="60">
        <f t="shared" si="1"/>
        <v>0.21410983834707206</v>
      </c>
      <c r="I64" s="83">
        <v>14</v>
      </c>
      <c r="J64" s="59">
        <v>11.693333334</v>
      </c>
      <c r="K64" s="60">
        <f t="shared" si="2"/>
        <v>0.2503657709881169</v>
      </c>
      <c r="L64" s="95">
        <v>70</v>
      </c>
      <c r="M64" s="59">
        <v>50.191173078999995</v>
      </c>
      <c r="N64" s="60">
        <f t="shared" si="3"/>
        <v>1.0746423954394602</v>
      </c>
    </row>
    <row r="65" spans="1:14" ht="15">
      <c r="A65" s="18" t="s">
        <v>62</v>
      </c>
      <c r="B65" s="19">
        <v>8786</v>
      </c>
      <c r="C65" s="76">
        <v>14</v>
      </c>
      <c r="D65" s="20">
        <v>11.20713484</v>
      </c>
      <c r="E65" s="21">
        <f t="shared" si="0"/>
        <v>1.2755673617118142</v>
      </c>
      <c r="F65" s="76">
        <v>3</v>
      </c>
      <c r="G65" s="20">
        <v>2.186666667</v>
      </c>
      <c r="H65" s="21">
        <f t="shared" si="1"/>
        <v>0.24888079524243115</v>
      </c>
      <c r="I65" s="76">
        <v>6</v>
      </c>
      <c r="J65" s="20">
        <v>5.28</v>
      </c>
      <c r="K65" s="22">
        <f t="shared" si="2"/>
        <v>0.600956066469383</v>
      </c>
      <c r="L65" s="88">
        <v>14</v>
      </c>
      <c r="M65" s="23">
        <v>11.93333333</v>
      </c>
      <c r="N65" s="21">
        <f t="shared" si="3"/>
        <v>1.358221412474391</v>
      </c>
    </row>
    <row r="66" spans="1:14" ht="15">
      <c r="A66" s="18" t="s">
        <v>63</v>
      </c>
      <c r="B66" s="19">
        <v>9066</v>
      </c>
      <c r="C66" s="76">
        <v>3</v>
      </c>
      <c r="D66" s="20">
        <v>2.56</v>
      </c>
      <c r="E66" s="21">
        <f t="shared" si="0"/>
        <v>0.2823737039488198</v>
      </c>
      <c r="F66" s="76">
        <v>1</v>
      </c>
      <c r="G66" s="20">
        <v>0.746666667</v>
      </c>
      <c r="H66" s="21">
        <f t="shared" si="1"/>
        <v>0.08235899702183982</v>
      </c>
      <c r="I66" s="76">
        <v>2</v>
      </c>
      <c r="J66" s="20">
        <v>1.546666667</v>
      </c>
      <c r="K66" s="22">
        <f t="shared" si="2"/>
        <v>0.170600779505846</v>
      </c>
      <c r="L66" s="88">
        <v>10</v>
      </c>
      <c r="M66" s="23">
        <v>7.133333333</v>
      </c>
      <c r="N66" s="21">
        <f t="shared" si="3"/>
        <v>0.786822560445621</v>
      </c>
    </row>
    <row r="67" spans="1:14" ht="15">
      <c r="A67" s="18" t="s">
        <v>64</v>
      </c>
      <c r="B67" s="19">
        <v>5930</v>
      </c>
      <c r="C67" s="76">
        <v>3</v>
      </c>
      <c r="D67" s="20">
        <v>1.12</v>
      </c>
      <c r="E67" s="21">
        <f aca="true" t="shared" si="4" ref="E67:E125">D67/B67*1000</f>
        <v>0.1888701517706577</v>
      </c>
      <c r="F67" s="76">
        <v>3</v>
      </c>
      <c r="G67" s="20">
        <v>1.293333333</v>
      </c>
      <c r="H67" s="21">
        <f aca="true" t="shared" si="5" ref="H67:H125">G67/B67*1000</f>
        <v>0.21810005615514336</v>
      </c>
      <c r="I67" s="76">
        <v>1</v>
      </c>
      <c r="J67" s="20">
        <v>0.666666667</v>
      </c>
      <c r="K67" s="22">
        <f aca="true" t="shared" si="6" ref="K67:K125">J67/B67*1000</f>
        <v>0.11242270944350759</v>
      </c>
      <c r="L67" s="88">
        <v>8</v>
      </c>
      <c r="M67" s="23">
        <v>5.72</v>
      </c>
      <c r="N67" s="21">
        <f aca="true" t="shared" si="7" ref="N67:N125">M67/B67*1000</f>
        <v>0.9645868465430016</v>
      </c>
    </row>
    <row r="68" spans="1:14" ht="15">
      <c r="A68" s="18" t="s">
        <v>65</v>
      </c>
      <c r="B68" s="19">
        <v>6283</v>
      </c>
      <c r="C68" s="76">
        <v>2</v>
      </c>
      <c r="D68" s="20">
        <v>2.066666667</v>
      </c>
      <c r="E68" s="21">
        <f t="shared" si="4"/>
        <v>0.3289299167595098</v>
      </c>
      <c r="F68" s="76">
        <v>4</v>
      </c>
      <c r="G68" s="20">
        <v>2.453333333</v>
      </c>
      <c r="H68" s="21">
        <f t="shared" si="5"/>
        <v>0.39047164300493387</v>
      </c>
      <c r="I68" s="76">
        <v>1</v>
      </c>
      <c r="J68" s="20">
        <v>1.12</v>
      </c>
      <c r="K68" s="22">
        <f t="shared" si="6"/>
        <v>0.17825879356995067</v>
      </c>
      <c r="L68" s="88">
        <v>10</v>
      </c>
      <c r="M68" s="23">
        <v>7.553333333</v>
      </c>
      <c r="N68" s="21">
        <f t="shared" si="7"/>
        <v>1.2021857922966734</v>
      </c>
    </row>
    <row r="69" spans="1:14" ht="15">
      <c r="A69" s="18" t="s">
        <v>66</v>
      </c>
      <c r="B69" s="19">
        <v>9310</v>
      </c>
      <c r="C69" s="76">
        <v>5</v>
      </c>
      <c r="D69" s="20">
        <v>5.333333333</v>
      </c>
      <c r="E69" s="21">
        <f t="shared" si="4"/>
        <v>0.5728607232008592</v>
      </c>
      <c r="F69" s="76">
        <v>4</v>
      </c>
      <c r="G69" s="20">
        <v>2.586666667</v>
      </c>
      <c r="H69" s="21">
        <f t="shared" si="5"/>
        <v>0.27783745080558536</v>
      </c>
      <c r="I69" s="76">
        <v>2</v>
      </c>
      <c r="J69" s="20">
        <v>1.4</v>
      </c>
      <c r="K69" s="22">
        <f t="shared" si="6"/>
        <v>0.15037593984962405</v>
      </c>
      <c r="L69" s="88">
        <v>20</v>
      </c>
      <c r="M69" s="23">
        <v>12.51783975</v>
      </c>
      <c r="N69" s="21">
        <f t="shared" si="7"/>
        <v>1.3445585123523092</v>
      </c>
    </row>
    <row r="70" spans="1:14" ht="15" thickBot="1">
      <c r="A70" s="29" t="s">
        <v>67</v>
      </c>
      <c r="B70" s="30">
        <v>7330</v>
      </c>
      <c r="C70" s="78">
        <v>5</v>
      </c>
      <c r="D70" s="31">
        <v>5.466666667</v>
      </c>
      <c r="E70" s="32">
        <f t="shared" si="4"/>
        <v>0.7457935425648022</v>
      </c>
      <c r="F70" s="78">
        <v>1</v>
      </c>
      <c r="G70" s="31">
        <v>0.733333333</v>
      </c>
      <c r="H70" s="32">
        <f t="shared" si="5"/>
        <v>0.10004547517053207</v>
      </c>
      <c r="I70" s="78">
        <v>2</v>
      </c>
      <c r="J70" s="31">
        <v>1.68</v>
      </c>
      <c r="K70" s="33">
        <f t="shared" si="6"/>
        <v>0.22919508867667118</v>
      </c>
      <c r="L70" s="90">
        <v>8</v>
      </c>
      <c r="M70" s="34">
        <v>5.333333333</v>
      </c>
      <c r="N70" s="32">
        <f t="shared" si="7"/>
        <v>0.7276034560709412</v>
      </c>
    </row>
    <row r="71" spans="1:14" ht="15">
      <c r="A71" s="57" t="s">
        <v>68</v>
      </c>
      <c r="B71" s="58">
        <v>31254</v>
      </c>
      <c r="C71" s="83">
        <v>21</v>
      </c>
      <c r="D71" s="59">
        <v>13.71706667</v>
      </c>
      <c r="E71" s="60">
        <f t="shared" si="4"/>
        <v>0.43888995552569265</v>
      </c>
      <c r="F71" s="83">
        <v>9</v>
      </c>
      <c r="G71" s="59">
        <v>7.4</v>
      </c>
      <c r="H71" s="60">
        <f t="shared" si="5"/>
        <v>0.23676969347923466</v>
      </c>
      <c r="I71" s="83">
        <v>13</v>
      </c>
      <c r="J71" s="59">
        <v>10.22666667</v>
      </c>
      <c r="K71" s="60">
        <f t="shared" si="6"/>
        <v>0.32721145037435206</v>
      </c>
      <c r="L71" s="95">
        <v>52</v>
      </c>
      <c r="M71" s="59">
        <v>41.90666667</v>
      </c>
      <c r="N71" s="60">
        <f t="shared" si="7"/>
        <v>1.3408417057016702</v>
      </c>
    </row>
    <row r="72" spans="1:14" ht="15" thickBot="1">
      <c r="A72" s="29" t="s">
        <v>69</v>
      </c>
      <c r="B72" s="30">
        <v>31254</v>
      </c>
      <c r="C72" s="78">
        <v>21</v>
      </c>
      <c r="D72" s="31">
        <v>13.71706667</v>
      </c>
      <c r="E72" s="32">
        <f t="shared" si="4"/>
        <v>0.43888995552569265</v>
      </c>
      <c r="F72" s="78">
        <v>9</v>
      </c>
      <c r="G72" s="61">
        <v>7.4</v>
      </c>
      <c r="H72" s="32">
        <f t="shared" si="5"/>
        <v>0.23676969347923466</v>
      </c>
      <c r="I72" s="78">
        <v>13</v>
      </c>
      <c r="J72" s="31">
        <v>10.22666667</v>
      </c>
      <c r="K72" s="33">
        <f t="shared" si="6"/>
        <v>0.32721145037435206</v>
      </c>
      <c r="L72" s="96">
        <v>52</v>
      </c>
      <c r="M72" s="62">
        <v>41.90666667</v>
      </c>
      <c r="N72" s="63">
        <f t="shared" si="7"/>
        <v>1.3408417057016702</v>
      </c>
    </row>
    <row r="73" spans="1:14" ht="15">
      <c r="A73" s="57" t="s">
        <v>70</v>
      </c>
      <c r="B73" s="58">
        <v>59596</v>
      </c>
      <c r="C73" s="83">
        <v>48</v>
      </c>
      <c r="D73" s="59">
        <v>40.106666667</v>
      </c>
      <c r="E73" s="60">
        <f t="shared" si="4"/>
        <v>0.6729758149372441</v>
      </c>
      <c r="F73" s="83">
        <v>14</v>
      </c>
      <c r="G73" s="59">
        <v>9.72</v>
      </c>
      <c r="H73" s="60">
        <f t="shared" si="5"/>
        <v>0.16309819450969867</v>
      </c>
      <c r="I73" s="83">
        <v>17</v>
      </c>
      <c r="J73" s="59">
        <v>14.173333333999999</v>
      </c>
      <c r="K73" s="60">
        <f t="shared" si="6"/>
        <v>0.2378235675884287</v>
      </c>
      <c r="L73" s="95">
        <v>78</v>
      </c>
      <c r="M73" s="59">
        <v>57.67333334</v>
      </c>
      <c r="N73" s="60">
        <f t="shared" si="7"/>
        <v>0.9677383270689307</v>
      </c>
    </row>
    <row r="74" spans="1:14" ht="15">
      <c r="A74" s="18" t="s">
        <v>71</v>
      </c>
      <c r="B74" s="19">
        <v>7906</v>
      </c>
      <c r="C74" s="76">
        <v>7</v>
      </c>
      <c r="D74" s="20">
        <v>6.96</v>
      </c>
      <c r="E74" s="21">
        <f t="shared" si="4"/>
        <v>0.8803440424993676</v>
      </c>
      <c r="F74" s="76">
        <v>0</v>
      </c>
      <c r="G74" s="20">
        <v>0</v>
      </c>
      <c r="H74" s="21">
        <f t="shared" si="5"/>
        <v>0</v>
      </c>
      <c r="I74" s="76">
        <v>2</v>
      </c>
      <c r="J74" s="20">
        <v>1.826666667</v>
      </c>
      <c r="K74" s="22">
        <f t="shared" si="6"/>
        <v>0.23104814912724514</v>
      </c>
      <c r="L74" s="88">
        <v>15</v>
      </c>
      <c r="M74" s="23">
        <v>8.9</v>
      </c>
      <c r="N74" s="21">
        <f t="shared" si="7"/>
        <v>1.1257272957247662</v>
      </c>
    </row>
    <row r="75" spans="1:14" ht="15">
      <c r="A75" s="18" t="s">
        <v>72</v>
      </c>
      <c r="B75" s="19">
        <v>10467</v>
      </c>
      <c r="C75" s="76">
        <v>9</v>
      </c>
      <c r="D75" s="20">
        <v>7.466666667</v>
      </c>
      <c r="E75" s="21">
        <f t="shared" si="4"/>
        <v>0.7133530779593007</v>
      </c>
      <c r="F75" s="76">
        <v>2</v>
      </c>
      <c r="G75" s="20">
        <v>1.48</v>
      </c>
      <c r="H75" s="21">
        <f t="shared" si="5"/>
        <v>0.1413967708034776</v>
      </c>
      <c r="I75" s="76">
        <v>3</v>
      </c>
      <c r="J75" s="20">
        <v>2.6</v>
      </c>
      <c r="K75" s="22">
        <f t="shared" si="6"/>
        <v>0.24839973249259578</v>
      </c>
      <c r="L75" s="88">
        <v>16</v>
      </c>
      <c r="M75" s="23">
        <v>11.54666667</v>
      </c>
      <c r="N75" s="21">
        <f t="shared" si="7"/>
        <v>1.1031495815419892</v>
      </c>
    </row>
    <row r="76" spans="1:14" ht="15">
      <c r="A76" s="18" t="s">
        <v>73</v>
      </c>
      <c r="B76" s="19">
        <v>13404</v>
      </c>
      <c r="C76" s="76">
        <v>5</v>
      </c>
      <c r="D76" s="20">
        <v>3.08</v>
      </c>
      <c r="E76" s="21">
        <f t="shared" si="4"/>
        <v>0.22978215458072218</v>
      </c>
      <c r="F76" s="76">
        <v>4</v>
      </c>
      <c r="G76" s="20">
        <v>1.693333333</v>
      </c>
      <c r="H76" s="21">
        <f t="shared" si="5"/>
        <v>0.12633044859743361</v>
      </c>
      <c r="I76" s="76">
        <v>5</v>
      </c>
      <c r="J76" s="20">
        <v>3.32</v>
      </c>
      <c r="K76" s="22">
        <f t="shared" si="6"/>
        <v>0.24768725753506415</v>
      </c>
      <c r="L76" s="88">
        <v>15</v>
      </c>
      <c r="M76" s="23">
        <v>10.13333333</v>
      </c>
      <c r="N76" s="21">
        <f t="shared" si="7"/>
        <v>0.755993235601313</v>
      </c>
    </row>
    <row r="77" spans="1:14" ht="15">
      <c r="A77" s="18" t="s">
        <v>74</v>
      </c>
      <c r="B77" s="19">
        <v>16163</v>
      </c>
      <c r="C77" s="76">
        <v>15</v>
      </c>
      <c r="D77" s="20">
        <v>12.25333333</v>
      </c>
      <c r="E77" s="21">
        <f t="shared" si="4"/>
        <v>0.7581100866175834</v>
      </c>
      <c r="F77" s="76">
        <v>6</v>
      </c>
      <c r="G77" s="20">
        <v>4.546666667</v>
      </c>
      <c r="H77" s="21">
        <f t="shared" si="5"/>
        <v>0.28130091362989545</v>
      </c>
      <c r="I77" s="76">
        <v>5</v>
      </c>
      <c r="J77" s="20">
        <v>4.746666667</v>
      </c>
      <c r="K77" s="22">
        <f t="shared" si="6"/>
        <v>0.2936748541112418</v>
      </c>
      <c r="L77" s="88">
        <v>16</v>
      </c>
      <c r="M77" s="23">
        <v>14.14666667</v>
      </c>
      <c r="N77" s="21">
        <f t="shared" si="7"/>
        <v>0.8752500569201263</v>
      </c>
    </row>
    <row r="78" spans="1:14" ht="15" thickBot="1">
      <c r="A78" s="29" t="s">
        <v>75</v>
      </c>
      <c r="B78" s="30">
        <v>11656</v>
      </c>
      <c r="C78" s="78">
        <v>12</v>
      </c>
      <c r="D78" s="31">
        <v>10.34666667</v>
      </c>
      <c r="E78" s="32">
        <f t="shared" si="4"/>
        <v>0.887668725978037</v>
      </c>
      <c r="F78" s="78">
        <v>2</v>
      </c>
      <c r="G78" s="31">
        <v>2</v>
      </c>
      <c r="H78" s="32">
        <f t="shared" si="5"/>
        <v>0.17158544955387783</v>
      </c>
      <c r="I78" s="78">
        <v>2</v>
      </c>
      <c r="J78" s="31">
        <v>1.68</v>
      </c>
      <c r="K78" s="33">
        <f t="shared" si="6"/>
        <v>0.1441317776252574</v>
      </c>
      <c r="L78" s="90">
        <v>16</v>
      </c>
      <c r="M78" s="34">
        <v>12.94666667</v>
      </c>
      <c r="N78" s="32">
        <f t="shared" si="7"/>
        <v>1.1107298103980783</v>
      </c>
    </row>
    <row r="79" spans="1:14" ht="15">
      <c r="A79" s="57" t="s">
        <v>76</v>
      </c>
      <c r="B79" s="58">
        <v>39080</v>
      </c>
      <c r="C79" s="83">
        <v>16</v>
      </c>
      <c r="D79" s="59">
        <v>12.16</v>
      </c>
      <c r="E79" s="60">
        <f t="shared" si="4"/>
        <v>0.31115660184237465</v>
      </c>
      <c r="F79" s="83">
        <v>12</v>
      </c>
      <c r="G79" s="59">
        <v>8.559999999</v>
      </c>
      <c r="H79" s="60">
        <f t="shared" si="5"/>
        <v>0.21903787100818833</v>
      </c>
      <c r="I79" s="83">
        <v>9</v>
      </c>
      <c r="J79" s="59">
        <v>5.293333333</v>
      </c>
      <c r="K79" s="60">
        <f t="shared" si="6"/>
        <v>0.1354486523285568</v>
      </c>
      <c r="L79" s="95">
        <v>53</v>
      </c>
      <c r="M79" s="59">
        <v>38.519999993</v>
      </c>
      <c r="N79" s="60">
        <f t="shared" si="7"/>
        <v>0.985670419472876</v>
      </c>
    </row>
    <row r="80" spans="1:14" ht="15">
      <c r="A80" s="18" t="s">
        <v>77</v>
      </c>
      <c r="B80" s="19">
        <v>16942</v>
      </c>
      <c r="C80" s="76">
        <v>8</v>
      </c>
      <c r="D80" s="20">
        <v>5.44</v>
      </c>
      <c r="E80" s="21">
        <f t="shared" si="4"/>
        <v>0.3210955023019715</v>
      </c>
      <c r="F80" s="76">
        <v>4</v>
      </c>
      <c r="G80" s="20">
        <v>2.853333333</v>
      </c>
      <c r="H80" s="21">
        <f t="shared" si="5"/>
        <v>0.16841773893282966</v>
      </c>
      <c r="I80" s="76">
        <v>3</v>
      </c>
      <c r="J80" s="20">
        <v>2.373333333</v>
      </c>
      <c r="K80" s="22">
        <f t="shared" si="6"/>
        <v>0.1400857828473616</v>
      </c>
      <c r="L80" s="88">
        <v>20</v>
      </c>
      <c r="M80" s="23">
        <v>16.89333333</v>
      </c>
      <c r="N80" s="21">
        <f t="shared" si="7"/>
        <v>0.997127454255696</v>
      </c>
    </row>
    <row r="81" spans="1:14" ht="15">
      <c r="A81" s="18" t="s">
        <v>78</v>
      </c>
      <c r="B81" s="19">
        <v>9158</v>
      </c>
      <c r="C81" s="76">
        <v>6</v>
      </c>
      <c r="D81" s="20">
        <v>5.12</v>
      </c>
      <c r="E81" s="21">
        <f t="shared" si="4"/>
        <v>0.5590740336317973</v>
      </c>
      <c r="F81" s="76">
        <v>1</v>
      </c>
      <c r="G81" s="20">
        <v>0.213333333</v>
      </c>
      <c r="H81" s="21">
        <f t="shared" si="5"/>
        <v>0.02329475136492684</v>
      </c>
      <c r="I81" s="76">
        <v>4</v>
      </c>
      <c r="J81" s="20">
        <v>0.92</v>
      </c>
      <c r="K81" s="22">
        <f t="shared" si="6"/>
        <v>0.10045861541821359</v>
      </c>
      <c r="L81" s="88">
        <v>16</v>
      </c>
      <c r="M81" s="23">
        <v>7.133333333</v>
      </c>
      <c r="N81" s="21">
        <f t="shared" si="7"/>
        <v>0.778918249945403</v>
      </c>
    </row>
    <row r="82" spans="1:14" ht="15" thickBot="1">
      <c r="A82" s="29" t="s">
        <v>79</v>
      </c>
      <c r="B82" s="30">
        <v>12980</v>
      </c>
      <c r="C82" s="78">
        <v>2</v>
      </c>
      <c r="D82" s="31">
        <v>1.6</v>
      </c>
      <c r="E82" s="32">
        <f t="shared" si="4"/>
        <v>0.12326656394453003</v>
      </c>
      <c r="F82" s="78">
        <v>7</v>
      </c>
      <c r="G82" s="31">
        <v>5.493333333</v>
      </c>
      <c r="H82" s="32">
        <f t="shared" si="5"/>
        <v>0.42321520285053926</v>
      </c>
      <c r="I82" s="78">
        <v>2</v>
      </c>
      <c r="J82" s="31">
        <v>2</v>
      </c>
      <c r="K82" s="33">
        <f t="shared" si="6"/>
        <v>0.15408320493066258</v>
      </c>
      <c r="L82" s="90">
        <v>17</v>
      </c>
      <c r="M82" s="34">
        <v>14.49333333</v>
      </c>
      <c r="N82" s="32">
        <f t="shared" si="7"/>
        <v>1.116589624807396</v>
      </c>
    </row>
    <row r="83" spans="1:14" ht="15">
      <c r="A83" s="57" t="s">
        <v>80</v>
      </c>
      <c r="B83" s="58">
        <v>46969</v>
      </c>
      <c r="C83" s="83">
        <v>19</v>
      </c>
      <c r="D83" s="59">
        <v>15.586666667</v>
      </c>
      <c r="E83" s="60">
        <f t="shared" si="4"/>
        <v>0.3318500855244949</v>
      </c>
      <c r="F83" s="83">
        <v>12</v>
      </c>
      <c r="G83" s="59">
        <v>6.586666667</v>
      </c>
      <c r="H83" s="60">
        <f t="shared" si="5"/>
        <v>0.14023433896825566</v>
      </c>
      <c r="I83" s="83">
        <v>11</v>
      </c>
      <c r="J83" s="59">
        <v>3.6133333339999996</v>
      </c>
      <c r="K83" s="60">
        <f t="shared" si="6"/>
        <v>0.07693017381677275</v>
      </c>
      <c r="L83" s="95">
        <v>69</v>
      </c>
      <c r="M83" s="59">
        <v>42.509450343999994</v>
      </c>
      <c r="N83" s="60">
        <f t="shared" si="7"/>
        <v>0.9050533403734378</v>
      </c>
    </row>
    <row r="84" spans="1:14" ht="15">
      <c r="A84" s="18" t="s">
        <v>81</v>
      </c>
      <c r="B84" s="19">
        <v>6861</v>
      </c>
      <c r="C84" s="76">
        <v>3</v>
      </c>
      <c r="D84" s="20">
        <v>1.706666667</v>
      </c>
      <c r="E84" s="21">
        <f t="shared" si="4"/>
        <v>0.24874896764320067</v>
      </c>
      <c r="F84" s="76">
        <v>1</v>
      </c>
      <c r="G84" s="20">
        <v>1</v>
      </c>
      <c r="H84" s="21">
        <f t="shared" si="5"/>
        <v>0.14575134819997085</v>
      </c>
      <c r="I84" s="76">
        <v>2</v>
      </c>
      <c r="J84" s="20">
        <v>0.613333333</v>
      </c>
      <c r="K84" s="22">
        <f t="shared" si="6"/>
        <v>0.08939416018073168</v>
      </c>
      <c r="L84" s="88">
        <v>9</v>
      </c>
      <c r="M84" s="23">
        <v>7.653333333</v>
      </c>
      <c r="N84" s="21">
        <f t="shared" si="7"/>
        <v>1.1154836515085265</v>
      </c>
    </row>
    <row r="85" spans="1:14" ht="15">
      <c r="A85" s="18" t="s">
        <v>82</v>
      </c>
      <c r="B85" s="19">
        <v>8213</v>
      </c>
      <c r="C85" s="76">
        <v>5</v>
      </c>
      <c r="D85" s="20">
        <v>3.6</v>
      </c>
      <c r="E85" s="21">
        <f t="shared" si="4"/>
        <v>0.43832947765737246</v>
      </c>
      <c r="F85" s="76">
        <v>2</v>
      </c>
      <c r="G85" s="20">
        <v>1.52</v>
      </c>
      <c r="H85" s="21">
        <f t="shared" si="5"/>
        <v>0.18507244612200172</v>
      </c>
      <c r="I85" s="76">
        <v>3</v>
      </c>
      <c r="J85" s="20">
        <v>1.186666667</v>
      </c>
      <c r="K85" s="22">
        <f t="shared" si="6"/>
        <v>0.14448638341653475</v>
      </c>
      <c r="L85" s="88">
        <v>9</v>
      </c>
      <c r="M85" s="23">
        <v>6.186666667</v>
      </c>
      <c r="N85" s="21">
        <f t="shared" si="7"/>
        <v>0.7532773246073299</v>
      </c>
    </row>
    <row r="86" spans="1:14" ht="15">
      <c r="A86" s="18" t="s">
        <v>83</v>
      </c>
      <c r="B86" s="19">
        <v>4244</v>
      </c>
      <c r="C86" s="76">
        <v>2</v>
      </c>
      <c r="D86" s="20">
        <v>2.666666667</v>
      </c>
      <c r="E86" s="21">
        <f t="shared" si="4"/>
        <v>0.6283380459472195</v>
      </c>
      <c r="F86" s="76">
        <v>2</v>
      </c>
      <c r="G86" s="20">
        <v>0.426666667</v>
      </c>
      <c r="H86" s="21">
        <f t="shared" si="5"/>
        <v>0.10053408741753063</v>
      </c>
      <c r="I86" s="76">
        <v>2</v>
      </c>
      <c r="J86" s="20">
        <v>1.173333333</v>
      </c>
      <c r="K86" s="22">
        <f t="shared" si="6"/>
        <v>0.2764687401036758</v>
      </c>
      <c r="L86" s="88">
        <v>9</v>
      </c>
      <c r="M86" s="23">
        <v>3.72</v>
      </c>
      <c r="N86" s="21">
        <f t="shared" si="7"/>
        <v>0.8765315739868049</v>
      </c>
    </row>
    <row r="87" spans="1:14" ht="15">
      <c r="A87" s="18" t="s">
        <v>84</v>
      </c>
      <c r="B87" s="19">
        <v>3491</v>
      </c>
      <c r="C87" s="76">
        <v>2</v>
      </c>
      <c r="D87" s="20">
        <v>1.533333333</v>
      </c>
      <c r="E87" s="21">
        <f t="shared" si="4"/>
        <v>0.4392246728731023</v>
      </c>
      <c r="F87" s="76">
        <v>1</v>
      </c>
      <c r="G87" s="20">
        <v>0.16</v>
      </c>
      <c r="H87" s="21">
        <f t="shared" si="5"/>
        <v>0.04583213978802635</v>
      </c>
      <c r="I87" s="76">
        <v>1</v>
      </c>
      <c r="J87" s="20">
        <v>0.106666667</v>
      </c>
      <c r="K87" s="22">
        <f t="shared" si="6"/>
        <v>0.030554759954167864</v>
      </c>
      <c r="L87" s="88">
        <v>4</v>
      </c>
      <c r="M87" s="23">
        <v>2.96</v>
      </c>
      <c r="N87" s="21">
        <f t="shared" si="7"/>
        <v>0.8478945860784876</v>
      </c>
    </row>
    <row r="88" spans="1:14" ht="15">
      <c r="A88" s="18" t="s">
        <v>85</v>
      </c>
      <c r="B88" s="19">
        <v>11087</v>
      </c>
      <c r="C88" s="76">
        <v>4</v>
      </c>
      <c r="D88" s="20">
        <v>3.666666667</v>
      </c>
      <c r="E88" s="21">
        <f t="shared" si="4"/>
        <v>0.33071765734644176</v>
      </c>
      <c r="F88" s="76">
        <v>3</v>
      </c>
      <c r="G88" s="20">
        <v>2.92</v>
      </c>
      <c r="H88" s="21">
        <f t="shared" si="5"/>
        <v>0.26337151619013255</v>
      </c>
      <c r="I88" s="76">
        <v>0</v>
      </c>
      <c r="J88" s="20">
        <v>0</v>
      </c>
      <c r="K88" s="22">
        <f t="shared" si="6"/>
        <v>0</v>
      </c>
      <c r="L88" s="88">
        <v>19</v>
      </c>
      <c r="M88" s="23">
        <v>12.73611701</v>
      </c>
      <c r="N88" s="21">
        <f t="shared" si="7"/>
        <v>1.1487433038693964</v>
      </c>
    </row>
    <row r="89" spans="1:14" ht="15">
      <c r="A89" s="18" t="s">
        <v>86</v>
      </c>
      <c r="B89" s="19">
        <v>8674</v>
      </c>
      <c r="C89" s="76">
        <v>2</v>
      </c>
      <c r="D89" s="20">
        <v>1.48</v>
      </c>
      <c r="E89" s="21">
        <f t="shared" si="4"/>
        <v>0.170624855891169</v>
      </c>
      <c r="F89" s="76">
        <v>2</v>
      </c>
      <c r="G89" s="20">
        <v>0.373333333</v>
      </c>
      <c r="H89" s="21">
        <f t="shared" si="5"/>
        <v>0.04304050415033433</v>
      </c>
      <c r="I89" s="76">
        <v>2</v>
      </c>
      <c r="J89" s="20">
        <v>0.346666667</v>
      </c>
      <c r="K89" s="22">
        <f t="shared" si="6"/>
        <v>0.03996618249942356</v>
      </c>
      <c r="L89" s="88">
        <v>10</v>
      </c>
      <c r="M89" s="23">
        <v>5.186666667</v>
      </c>
      <c r="N89" s="21">
        <f t="shared" si="7"/>
        <v>0.5979555760894627</v>
      </c>
    </row>
    <row r="90" spans="1:14" ht="15" thickBot="1">
      <c r="A90" s="29" t="s">
        <v>87</v>
      </c>
      <c r="B90" s="30">
        <v>4399</v>
      </c>
      <c r="C90" s="78">
        <v>1</v>
      </c>
      <c r="D90" s="31">
        <v>0.933333333</v>
      </c>
      <c r="E90" s="32">
        <f t="shared" si="4"/>
        <v>0.2121694323709934</v>
      </c>
      <c r="F90" s="78">
        <v>1</v>
      </c>
      <c r="G90" s="31">
        <v>0.186666667</v>
      </c>
      <c r="H90" s="32">
        <f t="shared" si="5"/>
        <v>0.04243388656512844</v>
      </c>
      <c r="I90" s="78">
        <v>1</v>
      </c>
      <c r="J90" s="31">
        <v>0.186666667</v>
      </c>
      <c r="K90" s="33">
        <f t="shared" si="6"/>
        <v>0.04243388656512844</v>
      </c>
      <c r="L90" s="90">
        <v>9</v>
      </c>
      <c r="M90" s="34">
        <v>4.066666667</v>
      </c>
      <c r="N90" s="32">
        <f t="shared" si="7"/>
        <v>0.9244525271652647</v>
      </c>
    </row>
    <row r="91" spans="1:14" ht="15" thickBot="1">
      <c r="A91" s="64" t="s">
        <v>88</v>
      </c>
      <c r="B91" s="65">
        <v>331931</v>
      </c>
      <c r="C91" s="84">
        <v>184</v>
      </c>
      <c r="D91" s="66">
        <v>153.62285586899995</v>
      </c>
      <c r="E91" s="67">
        <f t="shared" si="4"/>
        <v>0.46281563297492534</v>
      </c>
      <c r="F91" s="84">
        <v>131</v>
      </c>
      <c r="G91" s="66">
        <v>93.258266667</v>
      </c>
      <c r="H91" s="67">
        <f t="shared" si="5"/>
        <v>0.28095678519632095</v>
      </c>
      <c r="I91" s="84">
        <v>117</v>
      </c>
      <c r="J91" s="66">
        <v>79.441246427</v>
      </c>
      <c r="K91" s="67">
        <f t="shared" si="6"/>
        <v>0.239330603128361</v>
      </c>
      <c r="L91" s="97">
        <v>461</v>
      </c>
      <c r="M91" s="68">
        <v>341.17795103400005</v>
      </c>
      <c r="N91" s="69">
        <f t="shared" si="7"/>
        <v>1.0278580519264546</v>
      </c>
    </row>
    <row r="92" spans="1:14" ht="15">
      <c r="A92" s="70" t="s">
        <v>89</v>
      </c>
      <c r="B92" s="71">
        <v>33170</v>
      </c>
      <c r="C92" s="85">
        <v>22</v>
      </c>
      <c r="D92" s="72">
        <v>19.960000004</v>
      </c>
      <c r="E92" s="73">
        <f t="shared" si="4"/>
        <v>0.6017485681037082</v>
      </c>
      <c r="F92" s="85">
        <v>13</v>
      </c>
      <c r="G92" s="72">
        <v>9.153333334</v>
      </c>
      <c r="H92" s="73">
        <f t="shared" si="5"/>
        <v>0.2759521656315948</v>
      </c>
      <c r="I92" s="85">
        <v>16</v>
      </c>
      <c r="J92" s="72">
        <v>10.853333333</v>
      </c>
      <c r="K92" s="73">
        <f t="shared" si="6"/>
        <v>0.32720329614109134</v>
      </c>
      <c r="L92" s="98">
        <v>42</v>
      </c>
      <c r="M92" s="72">
        <v>28.958399997</v>
      </c>
      <c r="N92" s="73">
        <f t="shared" si="7"/>
        <v>0.8730298461561652</v>
      </c>
    </row>
    <row r="93" spans="1:14" ht="15">
      <c r="A93" s="18" t="s">
        <v>90</v>
      </c>
      <c r="B93" s="19">
        <v>12370</v>
      </c>
      <c r="C93" s="76">
        <v>11</v>
      </c>
      <c r="D93" s="20">
        <v>10.90666667</v>
      </c>
      <c r="E93" s="21">
        <f t="shared" si="4"/>
        <v>0.8817030452708164</v>
      </c>
      <c r="F93" s="76">
        <v>3</v>
      </c>
      <c r="G93" s="20">
        <v>2.206666667</v>
      </c>
      <c r="H93" s="21">
        <f t="shared" si="5"/>
        <v>0.17838857453516574</v>
      </c>
      <c r="I93" s="76">
        <v>10</v>
      </c>
      <c r="J93" s="20">
        <v>7.453333333</v>
      </c>
      <c r="K93" s="22">
        <f t="shared" si="6"/>
        <v>0.6025330099434115</v>
      </c>
      <c r="L93" s="88">
        <v>17</v>
      </c>
      <c r="M93" s="23">
        <v>10.9584</v>
      </c>
      <c r="N93" s="21">
        <f t="shared" si="7"/>
        <v>0.8858852061438964</v>
      </c>
    </row>
    <row r="94" spans="1:14" ht="15">
      <c r="A94" s="18" t="s">
        <v>91</v>
      </c>
      <c r="B94" s="19">
        <v>7851</v>
      </c>
      <c r="C94" s="76">
        <v>3</v>
      </c>
      <c r="D94" s="20">
        <v>2.186666667</v>
      </c>
      <c r="E94" s="21">
        <f t="shared" si="4"/>
        <v>0.27852078295758503</v>
      </c>
      <c r="F94" s="76">
        <v>3</v>
      </c>
      <c r="G94" s="20">
        <v>1.986666667</v>
      </c>
      <c r="H94" s="21">
        <f t="shared" si="5"/>
        <v>0.25304632110559167</v>
      </c>
      <c r="I94" s="76">
        <v>2</v>
      </c>
      <c r="J94" s="20">
        <v>1.08</v>
      </c>
      <c r="K94" s="22">
        <f t="shared" si="6"/>
        <v>0.13756209400076425</v>
      </c>
      <c r="L94" s="88">
        <v>11</v>
      </c>
      <c r="M94" s="23">
        <v>7.106666667</v>
      </c>
      <c r="N94" s="21">
        <f t="shared" si="7"/>
        <v>0.9051925445166221</v>
      </c>
    </row>
    <row r="95" spans="1:14" ht="15" thickBot="1">
      <c r="A95" s="29" t="s">
        <v>92</v>
      </c>
      <c r="B95" s="30">
        <v>12949</v>
      </c>
      <c r="C95" s="78">
        <v>8</v>
      </c>
      <c r="D95" s="31">
        <v>6.866666667</v>
      </c>
      <c r="E95" s="32">
        <f t="shared" si="4"/>
        <v>0.5302854789559039</v>
      </c>
      <c r="F95" s="78">
        <v>7</v>
      </c>
      <c r="G95" s="31">
        <v>4.96</v>
      </c>
      <c r="H95" s="32">
        <f t="shared" si="5"/>
        <v>0.3830411614796509</v>
      </c>
      <c r="I95" s="78">
        <v>4</v>
      </c>
      <c r="J95" s="31">
        <v>2.32</v>
      </c>
      <c r="K95" s="33">
        <f t="shared" si="6"/>
        <v>0.17916441424048188</v>
      </c>
      <c r="L95" s="90">
        <v>14</v>
      </c>
      <c r="M95" s="34">
        <v>10.89333333</v>
      </c>
      <c r="N95" s="32">
        <f t="shared" si="7"/>
        <v>0.8412490022395552</v>
      </c>
    </row>
    <row r="96" spans="1:14" ht="15">
      <c r="A96" s="70" t="s">
        <v>93</v>
      </c>
      <c r="B96" s="71">
        <v>43791</v>
      </c>
      <c r="C96" s="85">
        <v>32</v>
      </c>
      <c r="D96" s="72">
        <v>26.959999997</v>
      </c>
      <c r="E96" s="73">
        <f t="shared" si="4"/>
        <v>0.6156516178438491</v>
      </c>
      <c r="F96" s="85">
        <v>22</v>
      </c>
      <c r="G96" s="72">
        <v>16.506666666</v>
      </c>
      <c r="H96" s="73">
        <f t="shared" si="5"/>
        <v>0.37694198958690145</v>
      </c>
      <c r="I96" s="85">
        <v>21</v>
      </c>
      <c r="J96" s="72">
        <v>14.261246427</v>
      </c>
      <c r="K96" s="73">
        <f t="shared" si="6"/>
        <v>0.3256661511954511</v>
      </c>
      <c r="L96" s="98">
        <v>75</v>
      </c>
      <c r="M96" s="72">
        <v>54.66666667</v>
      </c>
      <c r="N96" s="73">
        <f t="shared" si="7"/>
        <v>1.248353923637277</v>
      </c>
    </row>
    <row r="97" spans="1:14" ht="15">
      <c r="A97" s="18" t="s">
        <v>94</v>
      </c>
      <c r="B97" s="19">
        <v>8610</v>
      </c>
      <c r="C97" s="76">
        <v>4</v>
      </c>
      <c r="D97" s="20">
        <v>3.066666667</v>
      </c>
      <c r="E97" s="21">
        <f t="shared" si="4"/>
        <v>0.3561749903600464</v>
      </c>
      <c r="F97" s="76">
        <v>4</v>
      </c>
      <c r="G97" s="20">
        <v>2.333333333</v>
      </c>
      <c r="H97" s="21">
        <f t="shared" si="5"/>
        <v>0.27100270998838566</v>
      </c>
      <c r="I97" s="76">
        <v>3</v>
      </c>
      <c r="J97" s="20">
        <v>2.36</v>
      </c>
      <c r="K97" s="22">
        <f t="shared" si="6"/>
        <v>0.2740998838559814</v>
      </c>
      <c r="L97" s="88">
        <v>16</v>
      </c>
      <c r="M97" s="23">
        <v>11.42666667</v>
      </c>
      <c r="N97" s="21">
        <f t="shared" si="7"/>
        <v>1.3271389860627176</v>
      </c>
    </row>
    <row r="98" spans="1:14" ht="15">
      <c r="A98" s="18" t="s">
        <v>95</v>
      </c>
      <c r="B98" s="19">
        <v>13488</v>
      </c>
      <c r="C98" s="76">
        <v>10</v>
      </c>
      <c r="D98" s="20">
        <v>10.65333333</v>
      </c>
      <c r="E98" s="21">
        <f t="shared" si="4"/>
        <v>0.7898378803380783</v>
      </c>
      <c r="F98" s="76">
        <v>5</v>
      </c>
      <c r="G98" s="20">
        <v>3.533333333</v>
      </c>
      <c r="H98" s="21">
        <f t="shared" si="5"/>
        <v>0.2619612494810202</v>
      </c>
      <c r="I98" s="76">
        <v>3</v>
      </c>
      <c r="J98" s="20">
        <v>1.706666667</v>
      </c>
      <c r="K98" s="22">
        <f t="shared" si="6"/>
        <v>0.1265322262010676</v>
      </c>
      <c r="L98" s="88">
        <v>19</v>
      </c>
      <c r="M98" s="23">
        <v>14.33333333</v>
      </c>
      <c r="N98" s="21">
        <f t="shared" si="7"/>
        <v>1.0626729930308423</v>
      </c>
    </row>
    <row r="99" spans="1:14" ht="15" thickBot="1">
      <c r="A99" s="29" t="s">
        <v>96</v>
      </c>
      <c r="B99" s="30">
        <v>21693</v>
      </c>
      <c r="C99" s="78">
        <v>18</v>
      </c>
      <c r="D99" s="31">
        <v>13.24</v>
      </c>
      <c r="E99" s="32">
        <f t="shared" si="4"/>
        <v>0.6103351311482967</v>
      </c>
      <c r="F99" s="78">
        <v>13</v>
      </c>
      <c r="G99" s="31">
        <v>10.64</v>
      </c>
      <c r="H99" s="32">
        <f t="shared" si="5"/>
        <v>0.4904808002581478</v>
      </c>
      <c r="I99" s="78">
        <v>15</v>
      </c>
      <c r="J99" s="31">
        <v>10.19457976</v>
      </c>
      <c r="K99" s="33">
        <f t="shared" si="6"/>
        <v>0.46994789840040563</v>
      </c>
      <c r="L99" s="90">
        <v>40</v>
      </c>
      <c r="M99" s="34">
        <v>28.90666667</v>
      </c>
      <c r="N99" s="32">
        <f t="shared" si="7"/>
        <v>1.3325343046143916</v>
      </c>
    </row>
    <row r="100" spans="1:14" ht="15">
      <c r="A100" s="70" t="s">
        <v>97</v>
      </c>
      <c r="B100" s="71">
        <v>55187</v>
      </c>
      <c r="C100" s="85">
        <v>32</v>
      </c>
      <c r="D100" s="72">
        <v>33.543187694</v>
      </c>
      <c r="E100" s="73">
        <f t="shared" si="4"/>
        <v>0.607809587294109</v>
      </c>
      <c r="F100" s="85">
        <v>13</v>
      </c>
      <c r="G100" s="72">
        <v>9.806666667</v>
      </c>
      <c r="H100" s="73">
        <f t="shared" si="5"/>
        <v>0.17769885420479462</v>
      </c>
      <c r="I100" s="85">
        <v>13</v>
      </c>
      <c r="J100" s="72">
        <v>9.78</v>
      </c>
      <c r="K100" s="73">
        <f t="shared" si="6"/>
        <v>0.17721564861289796</v>
      </c>
      <c r="L100" s="98">
        <v>62</v>
      </c>
      <c r="M100" s="72">
        <v>46.77611701</v>
      </c>
      <c r="N100" s="73">
        <f t="shared" si="7"/>
        <v>0.8475930383967238</v>
      </c>
    </row>
    <row r="101" spans="1:14" ht="15">
      <c r="A101" s="18" t="s">
        <v>98</v>
      </c>
      <c r="B101" s="19">
        <v>10402</v>
      </c>
      <c r="C101" s="76">
        <v>5</v>
      </c>
      <c r="D101" s="20">
        <v>5.066666667</v>
      </c>
      <c r="E101" s="21">
        <f t="shared" si="4"/>
        <v>0.4870858168621419</v>
      </c>
      <c r="F101" s="76">
        <v>3</v>
      </c>
      <c r="G101" s="20">
        <v>2.36</v>
      </c>
      <c r="H101" s="21">
        <f t="shared" si="5"/>
        <v>0.22687944626033454</v>
      </c>
      <c r="I101" s="76">
        <v>1</v>
      </c>
      <c r="J101" s="20">
        <v>0.933333333</v>
      </c>
      <c r="K101" s="22">
        <f t="shared" si="6"/>
        <v>0.08972633464718323</v>
      </c>
      <c r="L101" s="88">
        <v>14</v>
      </c>
      <c r="M101" s="23">
        <v>10.38666667</v>
      </c>
      <c r="N101" s="21">
        <f t="shared" si="7"/>
        <v>0.9985259248221495</v>
      </c>
    </row>
    <row r="102" spans="1:14" ht="15">
      <c r="A102" s="18" t="s">
        <v>99</v>
      </c>
      <c r="B102" s="19">
        <v>19949</v>
      </c>
      <c r="C102" s="76">
        <v>11</v>
      </c>
      <c r="D102" s="20">
        <v>10</v>
      </c>
      <c r="E102" s="21">
        <f t="shared" si="4"/>
        <v>0.5012782595618828</v>
      </c>
      <c r="F102" s="76">
        <v>4</v>
      </c>
      <c r="G102" s="20">
        <v>3.346666667</v>
      </c>
      <c r="H102" s="21">
        <f t="shared" si="5"/>
        <v>0.1677611242167527</v>
      </c>
      <c r="I102" s="76">
        <v>6</v>
      </c>
      <c r="J102" s="20">
        <v>4</v>
      </c>
      <c r="K102" s="22">
        <f t="shared" si="6"/>
        <v>0.20051130382475313</v>
      </c>
      <c r="L102" s="88">
        <v>13</v>
      </c>
      <c r="M102" s="20">
        <v>11.54666667</v>
      </c>
      <c r="N102" s="21">
        <f t="shared" si="7"/>
        <v>0.5788092972078802</v>
      </c>
    </row>
    <row r="103" spans="1:14" ht="15">
      <c r="A103" s="18" t="s">
        <v>100</v>
      </c>
      <c r="B103" s="19">
        <v>16254</v>
      </c>
      <c r="C103" s="76">
        <v>12</v>
      </c>
      <c r="D103" s="20">
        <v>14.92985436</v>
      </c>
      <c r="E103" s="21">
        <f t="shared" si="4"/>
        <v>0.9185341675895164</v>
      </c>
      <c r="F103" s="76">
        <v>2</v>
      </c>
      <c r="G103" s="20">
        <v>1.52</v>
      </c>
      <c r="H103" s="21">
        <f t="shared" si="5"/>
        <v>0.09351544235265166</v>
      </c>
      <c r="I103" s="76">
        <v>4</v>
      </c>
      <c r="J103" s="20">
        <v>2.78</v>
      </c>
      <c r="K103" s="22">
        <f t="shared" si="6"/>
        <v>0.1710348221976129</v>
      </c>
      <c r="L103" s="88">
        <v>22</v>
      </c>
      <c r="M103" s="20">
        <v>16.48278367</v>
      </c>
      <c r="N103" s="21">
        <f t="shared" si="7"/>
        <v>1.0140755303309954</v>
      </c>
    </row>
    <row r="104" spans="1:14" ht="15" thickBot="1">
      <c r="A104" s="29" t="s">
        <v>101</v>
      </c>
      <c r="B104" s="30">
        <v>8582</v>
      </c>
      <c r="C104" s="78">
        <v>4</v>
      </c>
      <c r="D104" s="31">
        <v>3.546666667</v>
      </c>
      <c r="E104" s="32">
        <f t="shared" si="4"/>
        <v>0.4132680805173619</v>
      </c>
      <c r="F104" s="78">
        <v>4</v>
      </c>
      <c r="G104" s="31">
        <v>2.58</v>
      </c>
      <c r="H104" s="32">
        <f t="shared" si="5"/>
        <v>0.30062922395711955</v>
      </c>
      <c r="I104" s="78">
        <v>2</v>
      </c>
      <c r="J104" s="31">
        <v>2.066666667</v>
      </c>
      <c r="K104" s="33">
        <f t="shared" si="6"/>
        <v>0.24081410708459564</v>
      </c>
      <c r="L104" s="90">
        <v>13</v>
      </c>
      <c r="M104" s="31">
        <v>8.36</v>
      </c>
      <c r="N104" s="32">
        <f t="shared" si="7"/>
        <v>0.974131903985085</v>
      </c>
    </row>
    <row r="105" spans="1:14" ht="15">
      <c r="A105" s="70" t="s">
        <v>102</v>
      </c>
      <c r="B105" s="71">
        <v>57568</v>
      </c>
      <c r="C105" s="85">
        <v>28</v>
      </c>
      <c r="D105" s="72">
        <v>20.462666667</v>
      </c>
      <c r="E105" s="73">
        <f t="shared" si="4"/>
        <v>0.3554521030259867</v>
      </c>
      <c r="F105" s="85">
        <v>25</v>
      </c>
      <c r="G105" s="72">
        <v>17.058266666999998</v>
      </c>
      <c r="H105" s="73">
        <f t="shared" si="5"/>
        <v>0.29631508245900495</v>
      </c>
      <c r="I105" s="85">
        <v>15</v>
      </c>
      <c r="J105" s="72">
        <v>11.280000000999998</v>
      </c>
      <c r="K105" s="73">
        <f t="shared" si="6"/>
        <v>0.19594219012298494</v>
      </c>
      <c r="L105" s="98">
        <v>79</v>
      </c>
      <c r="M105" s="72">
        <v>57.279999999</v>
      </c>
      <c r="N105" s="73">
        <f t="shared" si="7"/>
        <v>0.9949972206607838</v>
      </c>
    </row>
    <row r="106" spans="1:14" ht="15">
      <c r="A106" s="18" t="s">
        <v>103</v>
      </c>
      <c r="B106" s="19">
        <v>3993</v>
      </c>
      <c r="C106" s="76">
        <v>4</v>
      </c>
      <c r="D106" s="20">
        <v>1.953333333</v>
      </c>
      <c r="E106" s="21">
        <f t="shared" si="4"/>
        <v>0.4891894147257701</v>
      </c>
      <c r="F106" s="76">
        <v>1</v>
      </c>
      <c r="G106" s="20">
        <v>1</v>
      </c>
      <c r="H106" s="21">
        <f t="shared" si="5"/>
        <v>0.25043826696719257</v>
      </c>
      <c r="I106" s="76">
        <v>0</v>
      </c>
      <c r="J106" s="20">
        <v>0</v>
      </c>
      <c r="K106" s="22">
        <f t="shared" si="6"/>
        <v>0</v>
      </c>
      <c r="L106" s="88">
        <v>7</v>
      </c>
      <c r="M106" s="20">
        <v>5.08</v>
      </c>
      <c r="N106" s="21">
        <f t="shared" si="7"/>
        <v>1.2722263961933384</v>
      </c>
    </row>
    <row r="107" spans="1:14" ht="15">
      <c r="A107" s="18" t="s">
        <v>104</v>
      </c>
      <c r="B107" s="19">
        <v>11904</v>
      </c>
      <c r="C107" s="76">
        <v>5</v>
      </c>
      <c r="D107" s="20">
        <v>4.256</v>
      </c>
      <c r="E107" s="21">
        <f t="shared" si="4"/>
        <v>0.3575268817204301</v>
      </c>
      <c r="F107" s="76">
        <v>8</v>
      </c>
      <c r="G107" s="20">
        <v>5.6</v>
      </c>
      <c r="H107" s="21">
        <f t="shared" si="5"/>
        <v>0.4704301075268817</v>
      </c>
      <c r="I107" s="76">
        <v>5</v>
      </c>
      <c r="J107" s="20">
        <v>4.16</v>
      </c>
      <c r="K107" s="22">
        <f t="shared" si="6"/>
        <v>0.34946236559139787</v>
      </c>
      <c r="L107" s="88">
        <v>21</v>
      </c>
      <c r="M107" s="20">
        <v>14.85333333</v>
      </c>
      <c r="N107" s="21">
        <f t="shared" si="7"/>
        <v>1.2477598563508063</v>
      </c>
    </row>
    <row r="108" spans="1:14" ht="15">
      <c r="A108" s="18" t="s">
        <v>105</v>
      </c>
      <c r="B108" s="19">
        <v>6297</v>
      </c>
      <c r="C108" s="76">
        <v>3</v>
      </c>
      <c r="D108" s="20">
        <v>2.706666667</v>
      </c>
      <c r="E108" s="21">
        <f t="shared" si="4"/>
        <v>0.42983431268858185</v>
      </c>
      <c r="F108" s="76">
        <v>4</v>
      </c>
      <c r="G108" s="20">
        <v>2.333333333</v>
      </c>
      <c r="H108" s="21">
        <f t="shared" si="5"/>
        <v>0.3705468211846911</v>
      </c>
      <c r="I108" s="76">
        <v>2</v>
      </c>
      <c r="J108" s="20">
        <v>1.746666667</v>
      </c>
      <c r="K108" s="22">
        <f t="shared" si="6"/>
        <v>0.277380763379387</v>
      </c>
      <c r="L108" s="88">
        <v>12</v>
      </c>
      <c r="M108" s="20">
        <v>7.206666666</v>
      </c>
      <c r="N108" s="21">
        <f t="shared" si="7"/>
        <v>1.144460324916627</v>
      </c>
    </row>
    <row r="109" spans="1:14" ht="15">
      <c r="A109" s="18" t="s">
        <v>106</v>
      </c>
      <c r="B109" s="19">
        <v>11607</v>
      </c>
      <c r="C109" s="76">
        <v>6</v>
      </c>
      <c r="D109" s="20">
        <v>4.226666667</v>
      </c>
      <c r="E109" s="21">
        <f t="shared" si="4"/>
        <v>0.36414807159472734</v>
      </c>
      <c r="F109" s="76">
        <v>3</v>
      </c>
      <c r="G109" s="20">
        <v>1.28</v>
      </c>
      <c r="H109" s="21">
        <f t="shared" si="5"/>
        <v>0.11027828034806582</v>
      </c>
      <c r="I109" s="76">
        <v>4</v>
      </c>
      <c r="J109" s="20">
        <v>2.106666667</v>
      </c>
      <c r="K109" s="22">
        <f t="shared" si="6"/>
        <v>0.18149966976824328</v>
      </c>
      <c r="L109" s="88">
        <v>11</v>
      </c>
      <c r="M109" s="20">
        <v>8.14</v>
      </c>
      <c r="N109" s="21">
        <f t="shared" si="7"/>
        <v>0.7013009390884811</v>
      </c>
    </row>
    <row r="110" spans="1:14" ht="15">
      <c r="A110" s="18" t="s">
        <v>107</v>
      </c>
      <c r="B110" s="19">
        <v>7758</v>
      </c>
      <c r="C110" s="76">
        <v>5</v>
      </c>
      <c r="D110" s="20">
        <v>2.32</v>
      </c>
      <c r="E110" s="21">
        <f t="shared" si="4"/>
        <v>0.2990461459138953</v>
      </c>
      <c r="F110" s="76">
        <v>4</v>
      </c>
      <c r="G110" s="20">
        <v>2.378266667</v>
      </c>
      <c r="H110" s="21">
        <f t="shared" si="5"/>
        <v>0.30655667272492915</v>
      </c>
      <c r="I110" s="76">
        <v>2</v>
      </c>
      <c r="J110" s="20">
        <v>1.6</v>
      </c>
      <c r="K110" s="22">
        <f t="shared" si="6"/>
        <v>0.20623872131992782</v>
      </c>
      <c r="L110" s="88">
        <v>7</v>
      </c>
      <c r="M110" s="20">
        <v>5.773333333</v>
      </c>
      <c r="N110" s="21">
        <f t="shared" si="7"/>
        <v>0.7441780527197732</v>
      </c>
    </row>
    <row r="111" spans="1:14" ht="15" thickBot="1">
      <c r="A111" s="29" t="s">
        <v>108</v>
      </c>
      <c r="B111" s="30">
        <v>16009</v>
      </c>
      <c r="C111" s="78">
        <v>5</v>
      </c>
      <c r="D111" s="31">
        <v>5</v>
      </c>
      <c r="E111" s="32">
        <f t="shared" si="4"/>
        <v>0.31232431757136614</v>
      </c>
      <c r="F111" s="78">
        <v>5</v>
      </c>
      <c r="G111" s="31">
        <v>4.466666667</v>
      </c>
      <c r="H111" s="32">
        <f t="shared" si="5"/>
        <v>0.27900972371790866</v>
      </c>
      <c r="I111" s="78">
        <v>2</v>
      </c>
      <c r="J111" s="31">
        <v>1.666666667</v>
      </c>
      <c r="K111" s="33">
        <f t="shared" si="6"/>
        <v>0.10410810587794365</v>
      </c>
      <c r="L111" s="90">
        <v>21</v>
      </c>
      <c r="M111" s="31">
        <v>16.22666667</v>
      </c>
      <c r="N111" s="32">
        <f t="shared" si="7"/>
        <v>1.0135965188331564</v>
      </c>
    </row>
    <row r="112" spans="1:14" ht="15">
      <c r="A112" s="70" t="s">
        <v>109</v>
      </c>
      <c r="B112" s="71">
        <v>48711</v>
      </c>
      <c r="C112" s="85">
        <v>22</v>
      </c>
      <c r="D112" s="72">
        <v>18.740000001</v>
      </c>
      <c r="E112" s="73">
        <f t="shared" si="4"/>
        <v>0.38471803085545353</v>
      </c>
      <c r="F112" s="85">
        <v>19</v>
      </c>
      <c r="G112" s="72">
        <v>11.693333332999998</v>
      </c>
      <c r="H112" s="73">
        <f t="shared" si="5"/>
        <v>0.2400552920900823</v>
      </c>
      <c r="I112" s="85">
        <v>13</v>
      </c>
      <c r="J112" s="72">
        <v>7.9466666660000005</v>
      </c>
      <c r="K112" s="73">
        <f t="shared" si="6"/>
        <v>0.163139058241465</v>
      </c>
      <c r="L112" s="98">
        <v>61</v>
      </c>
      <c r="M112" s="72">
        <v>46.913983677</v>
      </c>
      <c r="N112" s="73">
        <f t="shared" si="7"/>
        <v>0.9631086135985711</v>
      </c>
    </row>
    <row r="113" spans="1:14" ht="15">
      <c r="A113" s="18" t="s">
        <v>110</v>
      </c>
      <c r="B113" s="19">
        <v>14730</v>
      </c>
      <c r="C113" s="76">
        <v>6</v>
      </c>
      <c r="D113" s="20">
        <v>5.106666667</v>
      </c>
      <c r="E113" s="21">
        <f t="shared" si="4"/>
        <v>0.34668477033265443</v>
      </c>
      <c r="F113" s="76">
        <v>7</v>
      </c>
      <c r="G113" s="20">
        <v>4.573333333</v>
      </c>
      <c r="H113" s="21">
        <f t="shared" si="5"/>
        <v>0.3104774835709436</v>
      </c>
      <c r="I113" s="76">
        <v>6</v>
      </c>
      <c r="J113" s="20">
        <v>3.96</v>
      </c>
      <c r="K113" s="22">
        <f t="shared" si="6"/>
        <v>0.26883910386965376</v>
      </c>
      <c r="L113" s="88">
        <v>22</v>
      </c>
      <c r="M113" s="20">
        <v>15.29611701</v>
      </c>
      <c r="N113" s="21">
        <f t="shared" si="7"/>
        <v>1.0384329266802443</v>
      </c>
    </row>
    <row r="114" spans="1:14" ht="15">
      <c r="A114" s="18" t="s">
        <v>111</v>
      </c>
      <c r="B114" s="19">
        <v>10673</v>
      </c>
      <c r="C114" s="76">
        <v>5</v>
      </c>
      <c r="D114" s="20">
        <v>3.366666667</v>
      </c>
      <c r="E114" s="21">
        <f t="shared" si="4"/>
        <v>0.3154377088915956</v>
      </c>
      <c r="F114" s="76">
        <v>2</v>
      </c>
      <c r="G114" s="20">
        <v>1.4</v>
      </c>
      <c r="H114" s="21">
        <f t="shared" si="5"/>
        <v>0.131172116555795</v>
      </c>
      <c r="I114" s="76">
        <v>3</v>
      </c>
      <c r="J114" s="20">
        <v>1.893333333</v>
      </c>
      <c r="K114" s="22">
        <f t="shared" si="6"/>
        <v>0.17739467188231986</v>
      </c>
      <c r="L114" s="88">
        <v>12</v>
      </c>
      <c r="M114" s="20">
        <v>10.59333333</v>
      </c>
      <c r="N114" s="21">
        <f t="shared" si="7"/>
        <v>0.9925356816265342</v>
      </c>
    </row>
    <row r="115" spans="1:14" ht="15">
      <c r="A115" s="18" t="s">
        <v>112</v>
      </c>
      <c r="B115" s="19">
        <v>15434</v>
      </c>
      <c r="C115" s="76">
        <v>9</v>
      </c>
      <c r="D115" s="20">
        <v>7.6</v>
      </c>
      <c r="E115" s="21">
        <f t="shared" si="4"/>
        <v>0.49241933393805887</v>
      </c>
      <c r="F115" s="76">
        <v>8</v>
      </c>
      <c r="G115" s="20">
        <v>4.76</v>
      </c>
      <c r="H115" s="21">
        <f t="shared" si="5"/>
        <v>0.30841000388752104</v>
      </c>
      <c r="I115" s="76">
        <v>1</v>
      </c>
      <c r="J115" s="20">
        <v>0.933333333</v>
      </c>
      <c r="K115" s="22">
        <f t="shared" si="6"/>
        <v>0.060472549760269535</v>
      </c>
      <c r="L115" s="88">
        <v>18</v>
      </c>
      <c r="M115" s="20">
        <v>14.23786667</v>
      </c>
      <c r="N115" s="21">
        <f t="shared" si="7"/>
        <v>0.9225001082026695</v>
      </c>
    </row>
    <row r="116" spans="1:14" ht="15" thickBot="1">
      <c r="A116" s="29" t="s">
        <v>113</v>
      </c>
      <c r="B116" s="30">
        <v>7874</v>
      </c>
      <c r="C116" s="78">
        <v>2</v>
      </c>
      <c r="D116" s="31">
        <v>2.666666667</v>
      </c>
      <c r="E116" s="32">
        <f t="shared" si="4"/>
        <v>0.3386673440436881</v>
      </c>
      <c r="F116" s="78">
        <v>2</v>
      </c>
      <c r="G116" s="31">
        <v>0.96</v>
      </c>
      <c r="H116" s="32">
        <f t="shared" si="5"/>
        <v>0.12192024384048768</v>
      </c>
      <c r="I116" s="78">
        <v>3</v>
      </c>
      <c r="J116" s="31">
        <v>1.16</v>
      </c>
      <c r="K116" s="33">
        <f t="shared" si="6"/>
        <v>0.14732029464058927</v>
      </c>
      <c r="L116" s="90">
        <v>9</v>
      </c>
      <c r="M116" s="31">
        <v>6.786666667</v>
      </c>
      <c r="N116" s="32">
        <f t="shared" si="7"/>
        <v>0.861908390525781</v>
      </c>
    </row>
    <row r="117" spans="1:14" ht="15">
      <c r="A117" s="70" t="s">
        <v>114</v>
      </c>
      <c r="B117" s="71">
        <v>47355</v>
      </c>
      <c r="C117" s="85">
        <v>24</v>
      </c>
      <c r="D117" s="72">
        <v>15.083668173</v>
      </c>
      <c r="E117" s="73">
        <f t="shared" si="4"/>
        <v>0.31852324301552104</v>
      </c>
      <c r="F117" s="85">
        <v>22</v>
      </c>
      <c r="G117" s="72">
        <v>18.146666666999998</v>
      </c>
      <c r="H117" s="73">
        <f t="shared" si="5"/>
        <v>0.383204871016788</v>
      </c>
      <c r="I117" s="85">
        <v>18</v>
      </c>
      <c r="J117" s="72">
        <v>9.773333334</v>
      </c>
      <c r="K117" s="73">
        <f t="shared" si="6"/>
        <v>0.2063844015204308</v>
      </c>
      <c r="L117" s="98">
        <v>70</v>
      </c>
      <c r="M117" s="72">
        <v>51.800000007</v>
      </c>
      <c r="N117" s="73">
        <f t="shared" si="7"/>
        <v>1.0938654842572062</v>
      </c>
    </row>
    <row r="118" spans="1:14" ht="15">
      <c r="A118" s="18" t="s">
        <v>115</v>
      </c>
      <c r="B118" s="19">
        <v>19735</v>
      </c>
      <c r="C118" s="76">
        <v>5</v>
      </c>
      <c r="D118" s="20">
        <v>2.773333333</v>
      </c>
      <c r="E118" s="21">
        <f t="shared" si="4"/>
        <v>0.14052867154801116</v>
      </c>
      <c r="F118" s="76">
        <v>2</v>
      </c>
      <c r="G118" s="20">
        <v>1.88</v>
      </c>
      <c r="H118" s="21">
        <f t="shared" si="5"/>
        <v>0.09526222447428426</v>
      </c>
      <c r="I118" s="76">
        <v>4</v>
      </c>
      <c r="J118" s="20">
        <v>2.906666667</v>
      </c>
      <c r="K118" s="22">
        <f t="shared" si="6"/>
        <v>0.14728485771472005</v>
      </c>
      <c r="L118" s="88">
        <v>17</v>
      </c>
      <c r="M118" s="20">
        <v>13.70666667</v>
      </c>
      <c r="N118" s="21">
        <f t="shared" si="7"/>
        <v>0.6945359346338992</v>
      </c>
    </row>
    <row r="119" spans="1:14" ht="15">
      <c r="A119" s="18" t="s">
        <v>116</v>
      </c>
      <c r="B119" s="19">
        <v>5522</v>
      </c>
      <c r="C119" s="76">
        <v>3</v>
      </c>
      <c r="D119" s="20">
        <v>1.6</v>
      </c>
      <c r="E119" s="21">
        <f t="shared" si="4"/>
        <v>0.2897500905469033</v>
      </c>
      <c r="F119" s="76">
        <v>2</v>
      </c>
      <c r="G119" s="20">
        <v>2.066666667</v>
      </c>
      <c r="H119" s="21">
        <f t="shared" si="5"/>
        <v>0.37426053368344797</v>
      </c>
      <c r="I119" s="76">
        <v>2</v>
      </c>
      <c r="J119" s="20">
        <v>0.906666667</v>
      </c>
      <c r="K119" s="22">
        <f t="shared" si="6"/>
        <v>0.16419171803694313</v>
      </c>
      <c r="L119" s="88">
        <v>7</v>
      </c>
      <c r="M119" s="20">
        <v>5.866666667</v>
      </c>
      <c r="N119" s="21">
        <f t="shared" si="7"/>
        <v>1.0624169987323433</v>
      </c>
    </row>
    <row r="120" spans="1:14" ht="15" thickBot="1">
      <c r="A120" s="29" t="s">
        <v>117</v>
      </c>
      <c r="B120" s="30">
        <v>22098</v>
      </c>
      <c r="C120" s="78">
        <v>16</v>
      </c>
      <c r="D120" s="31">
        <v>10.71033484</v>
      </c>
      <c r="E120" s="32">
        <f t="shared" si="4"/>
        <v>0.4846743976830482</v>
      </c>
      <c r="F120" s="78">
        <v>18</v>
      </c>
      <c r="G120" s="31">
        <v>14.2</v>
      </c>
      <c r="H120" s="32">
        <f t="shared" si="5"/>
        <v>0.6425920897818806</v>
      </c>
      <c r="I120" s="78">
        <v>12</v>
      </c>
      <c r="J120" s="31">
        <v>5.96</v>
      </c>
      <c r="K120" s="33">
        <f t="shared" si="6"/>
        <v>0.2697076658521133</v>
      </c>
      <c r="L120" s="90">
        <v>46</v>
      </c>
      <c r="M120" s="31">
        <v>32.22666667</v>
      </c>
      <c r="N120" s="32">
        <f t="shared" si="7"/>
        <v>1.458352188885872</v>
      </c>
    </row>
    <row r="121" spans="1:14" ht="15">
      <c r="A121" s="70" t="s">
        <v>118</v>
      </c>
      <c r="B121" s="71">
        <v>46149</v>
      </c>
      <c r="C121" s="85">
        <v>24</v>
      </c>
      <c r="D121" s="72">
        <v>18.873333333</v>
      </c>
      <c r="E121" s="73">
        <f t="shared" si="4"/>
        <v>0.4089651635571735</v>
      </c>
      <c r="F121" s="85">
        <v>17</v>
      </c>
      <c r="G121" s="72">
        <v>10.893333333000001</v>
      </c>
      <c r="H121" s="73">
        <f t="shared" si="5"/>
        <v>0.23604700715075086</v>
      </c>
      <c r="I121" s="85">
        <v>21</v>
      </c>
      <c r="J121" s="72">
        <v>15.546666666</v>
      </c>
      <c r="K121" s="73">
        <f t="shared" si="6"/>
        <v>0.3368798168107651</v>
      </c>
      <c r="L121" s="98">
        <v>72</v>
      </c>
      <c r="M121" s="72">
        <v>54.782783674</v>
      </c>
      <c r="N121" s="73">
        <f t="shared" si="7"/>
        <v>1.1870849568571367</v>
      </c>
    </row>
    <row r="122" spans="1:14" ht="15">
      <c r="A122" s="18" t="s">
        <v>119</v>
      </c>
      <c r="B122" s="19">
        <v>16015</v>
      </c>
      <c r="C122" s="76">
        <v>9</v>
      </c>
      <c r="D122" s="20">
        <v>7.2</v>
      </c>
      <c r="E122" s="21">
        <f t="shared" si="4"/>
        <v>0.4495785201373712</v>
      </c>
      <c r="F122" s="76">
        <v>3</v>
      </c>
      <c r="G122" s="20">
        <v>2.653333333</v>
      </c>
      <c r="H122" s="21">
        <f t="shared" si="5"/>
        <v>0.16567801017795816</v>
      </c>
      <c r="I122" s="76">
        <v>4</v>
      </c>
      <c r="J122" s="20">
        <v>2.933333333</v>
      </c>
      <c r="K122" s="22">
        <f t="shared" si="6"/>
        <v>0.1831616192944115</v>
      </c>
      <c r="L122" s="88">
        <v>19</v>
      </c>
      <c r="M122" s="20">
        <v>15</v>
      </c>
      <c r="N122" s="21">
        <f t="shared" si="7"/>
        <v>0.9366219169528568</v>
      </c>
    </row>
    <row r="123" spans="1:14" ht="15">
      <c r="A123" s="18" t="s">
        <v>120</v>
      </c>
      <c r="B123" s="19">
        <v>10836</v>
      </c>
      <c r="C123" s="76">
        <v>9</v>
      </c>
      <c r="D123" s="20">
        <v>6.973333333</v>
      </c>
      <c r="E123" s="21">
        <f t="shared" si="4"/>
        <v>0.6435338993170913</v>
      </c>
      <c r="F123" s="76">
        <v>8</v>
      </c>
      <c r="G123" s="20">
        <v>4.173333333</v>
      </c>
      <c r="H123" s="21">
        <f t="shared" si="5"/>
        <v>0.38513596650055376</v>
      </c>
      <c r="I123" s="76">
        <v>6</v>
      </c>
      <c r="J123" s="20">
        <v>4.8</v>
      </c>
      <c r="K123" s="22">
        <f t="shared" si="6"/>
        <v>0.4429678848283499</v>
      </c>
      <c r="L123" s="88">
        <v>23</v>
      </c>
      <c r="M123" s="20">
        <v>16.66945034</v>
      </c>
      <c r="N123" s="21">
        <f t="shared" si="7"/>
        <v>1.5383398246585458</v>
      </c>
    </row>
    <row r="124" spans="1:14" ht="15">
      <c r="A124" s="18" t="s">
        <v>121</v>
      </c>
      <c r="B124" s="19">
        <v>12071</v>
      </c>
      <c r="C124" s="76">
        <v>6</v>
      </c>
      <c r="D124" s="20">
        <v>4.7</v>
      </c>
      <c r="E124" s="21">
        <f t="shared" si="4"/>
        <v>0.3893629359622235</v>
      </c>
      <c r="F124" s="76">
        <v>4</v>
      </c>
      <c r="G124" s="20">
        <v>2.68</v>
      </c>
      <c r="H124" s="21">
        <f t="shared" si="5"/>
        <v>0.22201971667633172</v>
      </c>
      <c r="I124" s="76">
        <v>5</v>
      </c>
      <c r="J124" s="20">
        <v>1.813333333</v>
      </c>
      <c r="K124" s="22">
        <f t="shared" si="6"/>
        <v>0.15022229583298816</v>
      </c>
      <c r="L124" s="88">
        <v>21</v>
      </c>
      <c r="M124" s="20">
        <v>15.7</v>
      </c>
      <c r="N124" s="21">
        <f t="shared" si="7"/>
        <v>1.3006378924695552</v>
      </c>
    </row>
    <row r="125" spans="1:14" ht="15" thickBot="1">
      <c r="A125" s="29" t="s">
        <v>122</v>
      </c>
      <c r="B125" s="30">
        <v>7227</v>
      </c>
      <c r="C125" s="78">
        <v>0</v>
      </c>
      <c r="D125" s="31">
        <v>0</v>
      </c>
      <c r="E125" s="32">
        <f t="shared" si="4"/>
        <v>0</v>
      </c>
      <c r="F125" s="78">
        <v>2</v>
      </c>
      <c r="G125" s="31">
        <v>1.386666667</v>
      </c>
      <c r="H125" s="32">
        <f t="shared" si="5"/>
        <v>0.1918730686315207</v>
      </c>
      <c r="I125" s="78">
        <v>6</v>
      </c>
      <c r="J125" s="31">
        <v>6</v>
      </c>
      <c r="K125" s="33">
        <f t="shared" si="6"/>
        <v>0.8302200083022001</v>
      </c>
      <c r="L125" s="90">
        <v>9</v>
      </c>
      <c r="M125" s="31">
        <v>7.413333334</v>
      </c>
      <c r="N125" s="32">
        <f t="shared" si="7"/>
        <v>1.0257829436834094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worthington-smithH1</dc:creator>
  <cp:keywords/>
  <dc:description/>
  <cp:lastModifiedBy>worthington-smithH1</cp:lastModifiedBy>
  <dcterms:created xsi:type="dcterms:W3CDTF">2022-11-25T08:20:03Z</dcterms:created>
  <dcterms:modified xsi:type="dcterms:W3CDTF">2022-11-25T08:30:25Z</dcterms:modified>
  <cp:category/>
  <cp:version/>
  <cp:contentType/>
  <cp:contentStatus/>
</cp:coreProperties>
</file>