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195" yWindow="150" windowWidth="27690" windowHeight="1492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<sst xmlns="http://schemas.openxmlformats.org/spreadsheetml/2006/main" count="135" uniqueCount="134">
  <si>
    <t>Bedford Borough</t>
  </si>
  <si>
    <t>CARITAS MEDICAL PCN</t>
  </si>
  <si>
    <t>ASHBURNHAM ROAD SURGERY</t>
  </si>
  <si>
    <t>KING STREET SURGERY</t>
  </si>
  <si>
    <t>QUEENS PARK HEALTH CENTRE</t>
  </si>
  <si>
    <t>WOOTTON VALE AND SHORTSTOWN SURGERY</t>
  </si>
  <si>
    <t>EAST BEDFORD PCN</t>
  </si>
  <si>
    <t>CAULDWELL MEDICAL CENTRE</t>
  </si>
  <si>
    <t>LINDEN ROAD SURGERY</t>
  </si>
  <si>
    <t>LONDON ROAD HEALTH CENTRE</t>
  </si>
  <si>
    <t>PUTNOE MEDICAL CENTRE PARTNERSHIP</t>
  </si>
  <si>
    <t>NORTH BEDFORD PCN</t>
  </si>
  <si>
    <t>THE DE PARYS GROUP</t>
  </si>
  <si>
    <t>Unaligned</t>
  </si>
  <si>
    <t>THE VILLAGE MEDICAL CTR</t>
  </si>
  <si>
    <t>UNITY (BEDFORD) PCN</t>
  </si>
  <si>
    <t>GOLDINGTON AVENUE SURGERY</t>
  </si>
  <si>
    <t>GOLDINGTON ROAD SURGERY</t>
  </si>
  <si>
    <t>GREAT BARFORD SURGERY</t>
  </si>
  <si>
    <t>HARROLD MEDICAL PRACTICE</t>
  </si>
  <si>
    <t>PRIORY MEDICAL CENTRE</t>
  </si>
  <si>
    <t>SHARNBROOK SURGERY</t>
  </si>
  <si>
    <t>Central Bedfordshire</t>
  </si>
  <si>
    <t>CHILTERN HILLS PCN</t>
  </si>
  <si>
    <t>CADDINGTON SURGERY</t>
  </si>
  <si>
    <t>EASTGATE SURGERY</t>
  </si>
  <si>
    <t>KINGSBURY COURT SURGERY</t>
  </si>
  <si>
    <t>KIRBY ROAD SURGERY</t>
  </si>
  <si>
    <t>PRIORY GARDENS SURGERY</t>
  </si>
  <si>
    <t>WEST STREET SURGERY</t>
  </si>
  <si>
    <t>HILLTON PCN</t>
  </si>
  <si>
    <t>DR A SULAKSHANA &amp; PARTNERS</t>
  </si>
  <si>
    <t>GREENSAND SURGERY (AMPTHILL)</t>
  </si>
  <si>
    <t>HOUGHTON CLOSE SURGERY</t>
  </si>
  <si>
    <t>IVEL VALLEY SOUTH PCN</t>
  </si>
  <si>
    <t>DR CARRAGHER AND NEAL AND AKHTAR</t>
  </si>
  <si>
    <t>FLITWICK SURGERY</t>
  </si>
  <si>
    <t>LARKSFIELD AND ARLESEY MEDICAL PRACTICE</t>
  </si>
  <si>
    <t>SHEFFORD HEALTH CENTRE</t>
  </si>
  <si>
    <t>LEIGHTON LINSLADE HEALTH CONNECTIONS PCN</t>
  </si>
  <si>
    <t>DR JL HENDERSON &amp; PARTNERS</t>
  </si>
  <si>
    <t>LEIGHTON ROAD SURGERY</t>
  </si>
  <si>
    <t>SALISBURY HOUSE SURGERY</t>
  </si>
  <si>
    <t>SANDHILLS PCN</t>
  </si>
  <si>
    <t>SAFFRON HEALTH PARTNERSHIP</t>
  </si>
  <si>
    <t>SANDY HEALTH CENTRE</t>
  </si>
  <si>
    <t>TITAN PCN</t>
  </si>
  <si>
    <t>HOUGHTON REGIS MEDICAL CENTRE</t>
  </si>
  <si>
    <t>TODDINGTON MEDICAL CENTRE</t>
  </si>
  <si>
    <t>WHEATFIELD SURGERY</t>
  </si>
  <si>
    <t>GREENSANDS (POTTON)</t>
  </si>
  <si>
    <t>IVEL MEDICAL CENTRE</t>
  </si>
  <si>
    <t>MARSTON FOREST HEALTHCARE</t>
  </si>
  <si>
    <t>OLIVER STREET SURGERY</t>
  </si>
  <si>
    <t xml:space="preserve">Luton </t>
  </si>
  <si>
    <t>EQUALITY PCN</t>
  </si>
  <si>
    <t>DR PS BATH'S PRACTICE</t>
  </si>
  <si>
    <t>DR R KHANCHANDANI'S PRACTICE</t>
  </si>
  <si>
    <t>LARKSIDE PRACTICE</t>
  </si>
  <si>
    <t>HATTERS HEALTH PCN</t>
  </si>
  <si>
    <t>BUTE HOUSE MEDICAL CENTRE</t>
  </si>
  <si>
    <t>DR WHM MATTA'S PRACTICE</t>
  </si>
  <si>
    <t>DRS MIRZA SUKHANI &amp; PARTNERS</t>
  </si>
  <si>
    <t>LISTER HOUSE SURGERY</t>
  </si>
  <si>
    <t>SUNDON MEDICAL CENTRE</t>
  </si>
  <si>
    <t>THE OAKLEY SURGERY</t>
  </si>
  <si>
    <t>LEA VALE PCN</t>
  </si>
  <si>
    <t>LEA VALE MEDICAL PRACTICE</t>
  </si>
  <si>
    <t>MEDICS PCN</t>
  </si>
  <si>
    <t>BARTON HILLS MEDICAL GROUP</t>
  </si>
  <si>
    <t>BELL HOUSE MEDICAL CENTRE</t>
  </si>
  <si>
    <t>GARDENIA PRACTICE</t>
  </si>
  <si>
    <t>THE MEDICI MEDICAL PRACTICE</t>
  </si>
  <si>
    <t>WOODLAND AVENUE PRACTICE</t>
  </si>
  <si>
    <t>OASIS PCN</t>
  </si>
  <si>
    <t>CASTLE MEDICAL GROUP PRACTICE</t>
  </si>
  <si>
    <t>STOPSLEY VILLAGE PRACTICE</t>
  </si>
  <si>
    <t>THE TOWN CENTRE PRACTICE</t>
  </si>
  <si>
    <t>PHOENIX SUNRISERS PCN</t>
  </si>
  <si>
    <t>BRAMINGHAM PARK MEDICAL CENTRE</t>
  </si>
  <si>
    <t>CONWAY MEDICAL CENTRE</t>
  </si>
  <si>
    <t>DR DV SHAH'S PRACTICE</t>
  </si>
  <si>
    <t>DR I SALEH'S PRACTICE</t>
  </si>
  <si>
    <t>KINGSWAY HEALTH CENTRE</t>
  </si>
  <si>
    <t>MALZEARD ROAD PRACTICE</t>
  </si>
  <si>
    <t>NEVILLE ROAD SURGERY</t>
  </si>
  <si>
    <t>Milton Keynes</t>
  </si>
  <si>
    <t>ASCENT PCN</t>
  </si>
  <si>
    <t>ASPLANDS MEDICAL CENTRE</t>
  </si>
  <si>
    <t>FISHERMEAD MEDICAL CENTRE</t>
  </si>
  <si>
    <t>WALNUT TREE HEALTH CENTRE</t>
  </si>
  <si>
    <t>CROWN PCN</t>
  </si>
  <si>
    <t>COBBS GARDEN SURGERY</t>
  </si>
  <si>
    <t>THE RED HOUSE SURGERY</t>
  </si>
  <si>
    <t>WHADDON HEALTHCARE</t>
  </si>
  <si>
    <t>EAST MK PCN</t>
  </si>
  <si>
    <t>ASHFIELD MEDICAL CENTRE</t>
  </si>
  <si>
    <t>CENTRAL MILTON KEYNES MEDICAL CENTRE</t>
  </si>
  <si>
    <t>MILTON KEYNES VILLAGE SURG</t>
  </si>
  <si>
    <t>THE GROVE SURGERY</t>
  </si>
  <si>
    <t>NEXUS MK PCN</t>
  </si>
  <si>
    <t>NEATH HILL HEALTH CENTRE</t>
  </si>
  <si>
    <t>OAKRIDGE PARK MEDICAL CENTRE</t>
  </si>
  <si>
    <t>PURBECK HEALTH CENTRE</t>
  </si>
  <si>
    <t>SOVEREIGN MEDICAL CENTRE</t>
  </si>
  <si>
    <t>THE STONEDEAN PRACTICE</t>
  </si>
  <si>
    <t>WOLVERTON HEALTH CENTRE</t>
  </si>
  <si>
    <t>SOUTH WEST PCN</t>
  </si>
  <si>
    <t>BEDFORD STREET SURGERY</t>
  </si>
  <si>
    <t>PARKSIDE MEDICAL CENTRE</t>
  </si>
  <si>
    <t>WESTCROFT HEALTH CENTRE</t>
  </si>
  <si>
    <t>WESTFIELD ROAD SURGERY</t>
  </si>
  <si>
    <t>THE BRIDGE MK PCN</t>
  </si>
  <si>
    <t>BROOKLANDS HEALTH CENTRE</t>
  </si>
  <si>
    <t>KINGFISHER SURGERY</t>
  </si>
  <si>
    <t>NEWPORT PAGNELL MED.CTR.</t>
  </si>
  <si>
    <t>WATLING STREET NETWORK PCN</t>
  </si>
  <si>
    <t>HILLTOPS MEDICAL CENTRE</t>
  </si>
  <si>
    <t>STONY MEDICAL CENTRE</t>
  </si>
  <si>
    <t>WATLING VALE MEDICAL CTR.</t>
  </si>
  <si>
    <t>WHITEHOUSE HEALTH CENTRE</t>
  </si>
  <si>
    <t>Total GP Registered Patients</t>
  </si>
  <si>
    <t>GPs Headcount</t>
  </si>
  <si>
    <t>GPs Full Time Equivalents</t>
  </si>
  <si>
    <t xml:space="preserve">FTE GP/1,000 patient population </t>
  </si>
  <si>
    <t>Nurses Headcount</t>
  </si>
  <si>
    <t>Nurses Full Time Equivalent</t>
  </si>
  <si>
    <t xml:space="preserve">FTE Nurse/1,000 patient population </t>
  </si>
  <si>
    <t>Direct Patient Care Headcount</t>
  </si>
  <si>
    <t>Direct Patient Care Full Time Equivalents</t>
  </si>
  <si>
    <t xml:space="preserve">FTE DPC/1,000 patient population </t>
  </si>
  <si>
    <t>Admin/Non-clinical Headcount</t>
  </si>
  <si>
    <t>Admin/Non-clinical Full Time Equivalent</t>
  </si>
  <si>
    <t xml:space="preserve">FTE Admin &amp; Non-clinical/1,000 patient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</si>
</sst>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0" fillId="0" borderId="20" xfId="0" applyNumberFormat="1" applyBorder="1"/>
    <xf numFmtId="0" fontId="2" fillId="3" borderId="0" xfId="0" applyFont="1" applyFill="1"/>
    <xf numFmtId="0" fontId="2" fillId="3" borderId="11" xfId="0" applyFont="1" applyFill="1" applyBorder="1"/>
    <xf numFmtId="0" fontId="2" fillId="3" borderId="12" xfId="0" applyFont="1" applyFill="1" applyBorder="1"/>
    <xf numFmtId="164" fontId="2" fillId="3" borderId="13" xfId="0" applyNumberFormat="1" applyFont="1" applyFill="1" applyBorder="1"/>
    <xf numFmtId="164" fontId="2" fillId="3" borderId="14" xfId="0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0" fontId="2" fillId="5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164" fontId="2" fillId="6" borderId="8" xfId="0" applyNumberFormat="1" applyFont="1" applyFill="1" applyBorder="1"/>
    <xf numFmtId="164" fontId="2" fillId="6" borderId="9" xfId="0" applyNumberFormat="1" applyFont="1" applyFill="1" applyBorder="1"/>
    <xf numFmtId="0" fontId="2" fillId="7" borderId="10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164" fontId="2" fillId="7" borderId="3" xfId="0" applyNumberFormat="1" applyFont="1" applyFill="1" applyBorder="1"/>
    <xf numFmtId="164" fontId="2" fillId="7" borderId="4" xfId="0" applyNumberFormat="1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164" fontId="2" fillId="8" borderId="8" xfId="0" applyNumberFormat="1" applyFont="1" applyFill="1" applyBorder="1"/>
    <xf numFmtId="164" fontId="2" fillId="8" borderId="9" xfId="0" applyNumberFormat="1" applyFont="1" applyFill="1" applyBorder="1"/>
    <xf numFmtId="0" fontId="2" fillId="9" borderId="10" xfId="0" applyFont="1" applyFill="1" applyBorder="1"/>
    <xf numFmtId="0" fontId="2" fillId="9" borderId="1" xfId="0" applyFont="1" applyFill="1" applyBorder="1"/>
    <xf numFmtId="0" fontId="2" fillId="9" borderId="2" xfId="0" applyFont="1" applyFill="1" applyBorder="1"/>
    <xf numFmtId="164" fontId="2" fillId="9" borderId="3" xfId="0" applyNumberFormat="1" applyFont="1" applyFill="1" applyBorder="1"/>
    <xf numFmtId="164" fontId="2" fillId="9" borderId="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812C-F7CF-4D0A-ABB7-86C62D2034EC}">
  <dimension ref="A1:N123"/>
  <sheetViews>
    <sheetView tabSelected="1" workbookViewId="0" topLeftCell="A1">
      <selection activeCell="Q13" sqref="Q13"/>
    </sheetView>
  </sheetViews>
  <sheetFormatPr defaultColWidth="9.140625" defaultRowHeight="15"/>
  <cols>
    <col min="1" max="1" width="51.57421875" style="0" customWidth="1"/>
    <col min="2" max="2" width="11.57421875" style="0" customWidth="1"/>
    <col min="3" max="3" width="10.7109375" style="0" customWidth="1"/>
    <col min="4" max="5" width="11.57421875" style="0" customWidth="1"/>
    <col min="6" max="6" width="13.421875" style="0" customWidth="1"/>
    <col min="7" max="7" width="12.8515625" style="0" customWidth="1"/>
    <col min="8" max="8" width="14.00390625" style="0" customWidth="1"/>
    <col min="9" max="9" width="11.7109375" style="0" customWidth="1"/>
    <col min="10" max="11" width="14.57421875" style="0" customWidth="1"/>
    <col min="12" max="14" width="13.28125" style="0" customWidth="1"/>
  </cols>
  <sheetData>
    <row r="1" spans="2:14" ht="75.75" thickBot="1">
      <c r="B1" s="1" t="s">
        <v>121</v>
      </c>
      <c r="C1" s="2" t="s">
        <v>122</v>
      </c>
      <c r="D1" s="3" t="s">
        <v>123</v>
      </c>
      <c r="E1" s="4" t="s">
        <v>124</v>
      </c>
      <c r="F1" s="2" t="s">
        <v>125</v>
      </c>
      <c r="G1" s="3" t="s">
        <v>126</v>
      </c>
      <c r="H1" s="4" t="s">
        <v>127</v>
      </c>
      <c r="I1" s="2" t="s">
        <v>128</v>
      </c>
      <c r="J1" s="3" t="s">
        <v>129</v>
      </c>
      <c r="K1" s="4" t="s">
        <v>130</v>
      </c>
      <c r="L1" s="2" t="s">
        <v>131</v>
      </c>
      <c r="M1" s="3" t="s">
        <v>132</v>
      </c>
      <c r="N1" s="4" t="s">
        <v>133</v>
      </c>
    </row>
    <row r="2" spans="1:14" ht="15.75" thickBot="1">
      <c r="A2" s="5" t="s">
        <v>0</v>
      </c>
      <c r="B2" s="6">
        <v>196724</v>
      </c>
      <c r="C2" s="7">
        <v>133</v>
      </c>
      <c r="D2" s="8">
        <v>101.74432041600001</v>
      </c>
      <c r="E2" s="9">
        <f>D2/B2*1000</f>
        <v>0.5171932271405624</v>
      </c>
      <c r="F2" s="7">
        <v>69</v>
      </c>
      <c r="G2" s="8">
        <v>40.933333334</v>
      </c>
      <c r="H2" s="9">
        <f>G2/B2*1000</f>
        <v>0.20807493409040073</v>
      </c>
      <c r="I2" s="7">
        <v>68</v>
      </c>
      <c r="J2" s="8">
        <v>52.949188236999994</v>
      </c>
      <c r="K2" s="9">
        <f>J2/B2*1000</f>
        <v>0.26915469509058376</v>
      </c>
      <c r="L2" s="7">
        <v>338</v>
      </c>
      <c r="M2" s="8">
        <v>240.72773331899998</v>
      </c>
      <c r="N2" s="9">
        <f>M2/B2*1000</f>
        <v>1.2236825873762223</v>
      </c>
    </row>
    <row r="3" spans="1:14" ht="15">
      <c r="A3" s="10" t="s">
        <v>1</v>
      </c>
      <c r="B3" s="11">
        <v>52843</v>
      </c>
      <c r="C3" s="12">
        <v>35</v>
      </c>
      <c r="D3" s="13">
        <v>23.618666671000003</v>
      </c>
      <c r="E3" s="14">
        <f aca="true" t="shared" si="0" ref="E3:E66">D3/B3*1000</f>
        <v>0.4469592315160003</v>
      </c>
      <c r="F3" s="12">
        <v>21</v>
      </c>
      <c r="G3" s="13">
        <v>10.773333333</v>
      </c>
      <c r="H3" s="14">
        <f aca="true" t="shared" si="1" ref="H3:H66">G3/B3*1000</f>
        <v>0.2038743699827792</v>
      </c>
      <c r="I3" s="12">
        <v>15</v>
      </c>
      <c r="J3" s="13">
        <v>12.613333333</v>
      </c>
      <c r="K3" s="14">
        <f aca="true" t="shared" si="2" ref="K3:K66">J3/B3*1000</f>
        <v>0.2386944975304203</v>
      </c>
      <c r="L3" s="12">
        <v>93</v>
      </c>
      <c r="M3" s="13">
        <v>66.69999999299999</v>
      </c>
      <c r="N3" s="14">
        <f aca="true" t="shared" si="3" ref="N3:N66">M3/B3*1000</f>
        <v>1.2622296234695227</v>
      </c>
    </row>
    <row r="4" spans="1:14" ht="15">
      <c r="A4" t="s">
        <v>2</v>
      </c>
      <c r="B4" s="15">
        <v>4023</v>
      </c>
      <c r="C4" s="16">
        <v>2</v>
      </c>
      <c r="D4" s="17">
        <v>2.106666667</v>
      </c>
      <c r="E4" s="18">
        <f t="shared" si="0"/>
        <v>0.5236556467810091</v>
      </c>
      <c r="F4" s="16">
        <v>1</v>
      </c>
      <c r="G4" s="17">
        <v>0.173333333</v>
      </c>
      <c r="H4" s="18">
        <f t="shared" si="1"/>
        <v>0.04308559110116828</v>
      </c>
      <c r="I4" s="16">
        <v>2</v>
      </c>
      <c r="J4" s="17">
        <v>1.653333333</v>
      </c>
      <c r="K4" s="18">
        <f t="shared" si="2"/>
        <v>0.4109702542878449</v>
      </c>
      <c r="L4" s="16">
        <v>5</v>
      </c>
      <c r="M4" s="17">
        <v>4.173333333</v>
      </c>
      <c r="N4" s="18">
        <f t="shared" si="3"/>
        <v>1.0373684645786727</v>
      </c>
    </row>
    <row r="5" spans="1:14" ht="15">
      <c r="A5" t="s">
        <v>3</v>
      </c>
      <c r="B5" s="15">
        <v>21811</v>
      </c>
      <c r="C5" s="16">
        <v>23</v>
      </c>
      <c r="D5" s="17">
        <v>12.65866667</v>
      </c>
      <c r="E5" s="18">
        <f t="shared" si="0"/>
        <v>0.5803799307688781</v>
      </c>
      <c r="F5" s="16">
        <v>7</v>
      </c>
      <c r="G5" s="17">
        <v>4.573333333</v>
      </c>
      <c r="H5" s="18">
        <f t="shared" si="1"/>
        <v>0.20968013080555684</v>
      </c>
      <c r="I5" s="16">
        <v>5</v>
      </c>
      <c r="J5" s="17">
        <v>3.36</v>
      </c>
      <c r="K5" s="18">
        <f t="shared" si="2"/>
        <v>0.1540507083581679</v>
      </c>
      <c r="L5" s="16">
        <v>34</v>
      </c>
      <c r="M5" s="17">
        <v>21.33333333</v>
      </c>
      <c r="N5" s="18">
        <f t="shared" si="3"/>
        <v>0.9780997354545871</v>
      </c>
    </row>
    <row r="6" spans="1:14" ht="15">
      <c r="A6" t="s">
        <v>4</v>
      </c>
      <c r="B6" s="15">
        <v>12832</v>
      </c>
      <c r="C6" s="16">
        <v>6</v>
      </c>
      <c r="D6" s="17">
        <v>5.186666667</v>
      </c>
      <c r="E6" s="18">
        <f t="shared" si="0"/>
        <v>0.40419783876246884</v>
      </c>
      <c r="F6" s="16">
        <v>8</v>
      </c>
      <c r="G6" s="17">
        <v>3.266666667</v>
      </c>
      <c r="H6" s="18">
        <f t="shared" si="1"/>
        <v>0.25457190360037407</v>
      </c>
      <c r="I6" s="16">
        <v>3</v>
      </c>
      <c r="J6" s="17">
        <v>2.6</v>
      </c>
      <c r="K6" s="18">
        <f t="shared" si="2"/>
        <v>0.20261845386533667</v>
      </c>
      <c r="L6" s="16">
        <v>37</v>
      </c>
      <c r="M6" s="17">
        <v>27.06</v>
      </c>
      <c r="N6" s="18">
        <f t="shared" si="3"/>
        <v>2.1087905236907734</v>
      </c>
    </row>
    <row r="7" spans="1:14" ht="15.75" thickBot="1">
      <c r="A7" t="s">
        <v>5</v>
      </c>
      <c r="B7" s="15">
        <v>14177</v>
      </c>
      <c r="C7" s="16">
        <v>4</v>
      </c>
      <c r="D7" s="17">
        <v>3.666666667</v>
      </c>
      <c r="E7" s="18">
        <f t="shared" si="0"/>
        <v>0.25863487811243563</v>
      </c>
      <c r="F7" s="16">
        <v>5</v>
      </c>
      <c r="G7" s="17">
        <v>2.76</v>
      </c>
      <c r="H7" s="18">
        <f t="shared" si="1"/>
        <v>0.19468152641602593</v>
      </c>
      <c r="I7" s="16">
        <v>5</v>
      </c>
      <c r="J7" s="17">
        <v>5</v>
      </c>
      <c r="K7" s="18">
        <f t="shared" si="2"/>
        <v>0.3526839246667137</v>
      </c>
      <c r="L7" s="16">
        <v>17</v>
      </c>
      <c r="M7" s="17">
        <v>14.13333333</v>
      </c>
      <c r="N7" s="18">
        <f t="shared" si="3"/>
        <v>0.9969198934894548</v>
      </c>
    </row>
    <row r="8" spans="1:14" ht="15">
      <c r="A8" s="10" t="s">
        <v>6</v>
      </c>
      <c r="B8" s="11">
        <v>53944</v>
      </c>
      <c r="C8" s="12">
        <v>45</v>
      </c>
      <c r="D8" s="13">
        <v>32.086666662999995</v>
      </c>
      <c r="E8" s="14">
        <f t="shared" si="0"/>
        <v>0.5948143753336793</v>
      </c>
      <c r="F8" s="12">
        <v>16</v>
      </c>
      <c r="G8" s="13">
        <v>11.866666668</v>
      </c>
      <c r="H8" s="14">
        <f t="shared" si="1"/>
        <v>0.219981215111968</v>
      </c>
      <c r="I8" s="12">
        <v>21</v>
      </c>
      <c r="J8" s="13">
        <v>19.153333333</v>
      </c>
      <c r="K8" s="14">
        <f t="shared" si="2"/>
        <v>0.35505956794082755</v>
      </c>
      <c r="L8" s="12">
        <v>74</v>
      </c>
      <c r="M8" s="13">
        <v>53.181066664</v>
      </c>
      <c r="N8" s="14">
        <f t="shared" si="3"/>
        <v>0.9858569380097879</v>
      </c>
    </row>
    <row r="9" spans="1:14" ht="15">
      <c r="A9" s="19" t="s">
        <v>7</v>
      </c>
      <c r="B9" s="15">
        <v>9474</v>
      </c>
      <c r="C9" s="16">
        <v>6</v>
      </c>
      <c r="D9" s="17">
        <v>3.893333333</v>
      </c>
      <c r="E9" s="18">
        <f t="shared" si="0"/>
        <v>0.41094926461895714</v>
      </c>
      <c r="F9" s="16">
        <v>3</v>
      </c>
      <c r="G9" s="17">
        <v>2.146666667</v>
      </c>
      <c r="H9" s="18">
        <f t="shared" si="1"/>
        <v>0.226585039793118</v>
      </c>
      <c r="I9" s="16">
        <v>2</v>
      </c>
      <c r="J9" s="17">
        <v>1.44</v>
      </c>
      <c r="K9" s="18">
        <f t="shared" si="2"/>
        <v>0.15199493350221657</v>
      </c>
      <c r="L9" s="16">
        <v>10</v>
      </c>
      <c r="M9" s="17">
        <v>8.026666667</v>
      </c>
      <c r="N9" s="18">
        <f t="shared" si="3"/>
        <v>0.8472310182605025</v>
      </c>
    </row>
    <row r="10" spans="1:14" ht="15">
      <c r="A10" s="19" t="s">
        <v>8</v>
      </c>
      <c r="B10" s="15">
        <v>6378</v>
      </c>
      <c r="C10" s="16">
        <v>5</v>
      </c>
      <c r="D10" s="17">
        <v>3.56</v>
      </c>
      <c r="E10" s="18">
        <f t="shared" si="0"/>
        <v>0.5581687049231734</v>
      </c>
      <c r="F10" s="16">
        <v>1</v>
      </c>
      <c r="G10" s="17">
        <v>0.946666667</v>
      </c>
      <c r="H10" s="18">
        <f t="shared" si="1"/>
        <v>0.14842688413295704</v>
      </c>
      <c r="I10" s="16">
        <v>0</v>
      </c>
      <c r="J10" s="17">
        <v>0</v>
      </c>
      <c r="K10" s="18">
        <f t="shared" si="2"/>
        <v>0</v>
      </c>
      <c r="L10" s="16">
        <v>9</v>
      </c>
      <c r="M10" s="17">
        <v>5.446666667</v>
      </c>
      <c r="N10" s="18">
        <f t="shared" si="3"/>
        <v>0.8539772133897773</v>
      </c>
    </row>
    <row r="11" spans="1:14" ht="15">
      <c r="A11" s="19" t="s">
        <v>9</v>
      </c>
      <c r="B11" s="15">
        <v>21009</v>
      </c>
      <c r="C11" s="16">
        <v>22</v>
      </c>
      <c r="D11" s="17">
        <v>14.01333333</v>
      </c>
      <c r="E11" s="18">
        <f t="shared" si="0"/>
        <v>0.6670157232614594</v>
      </c>
      <c r="F11" s="16">
        <v>4</v>
      </c>
      <c r="G11" s="17">
        <v>3.026666667</v>
      </c>
      <c r="H11" s="18">
        <f t="shared" si="1"/>
        <v>0.14406524189633016</v>
      </c>
      <c r="I11" s="16">
        <v>6</v>
      </c>
      <c r="J11" s="17">
        <v>5.653333333</v>
      </c>
      <c r="K11" s="18">
        <f t="shared" si="2"/>
        <v>0.26909102446570515</v>
      </c>
      <c r="L11" s="16">
        <v>24</v>
      </c>
      <c r="M11" s="17">
        <v>22</v>
      </c>
      <c r="N11" s="18">
        <f t="shared" si="3"/>
        <v>1.0471702603646056</v>
      </c>
    </row>
    <row r="12" spans="1:14" ht="15.75" thickBot="1">
      <c r="A12" s="20" t="s">
        <v>10</v>
      </c>
      <c r="B12" s="21">
        <v>17083</v>
      </c>
      <c r="C12" s="22">
        <v>12</v>
      </c>
      <c r="D12" s="23">
        <v>10.62</v>
      </c>
      <c r="E12" s="24">
        <f t="shared" si="0"/>
        <v>0.6216706667447169</v>
      </c>
      <c r="F12" s="22">
        <v>8</v>
      </c>
      <c r="G12" s="23">
        <v>5.746666667</v>
      </c>
      <c r="H12" s="24">
        <f t="shared" si="1"/>
        <v>0.3363968077621027</v>
      </c>
      <c r="I12" s="22">
        <v>13</v>
      </c>
      <c r="J12" s="23">
        <v>12.06</v>
      </c>
      <c r="K12" s="24">
        <f t="shared" si="2"/>
        <v>0.7059649944389159</v>
      </c>
      <c r="L12" s="22">
        <v>31</v>
      </c>
      <c r="M12" s="23">
        <v>17.70773333</v>
      </c>
      <c r="N12" s="24">
        <f t="shared" si="3"/>
        <v>1.036570469472575</v>
      </c>
    </row>
    <row r="13" spans="1:14" ht="15">
      <c r="A13" s="25" t="s">
        <v>11</v>
      </c>
      <c r="B13" s="26">
        <v>37406</v>
      </c>
      <c r="C13" s="27">
        <v>24</v>
      </c>
      <c r="D13" s="28">
        <v>20.5088</v>
      </c>
      <c r="E13" s="29">
        <f t="shared" si="0"/>
        <v>0.548275677698765</v>
      </c>
      <c r="F13" s="27">
        <v>13</v>
      </c>
      <c r="G13" s="28">
        <v>8.88</v>
      </c>
      <c r="H13" s="29">
        <f t="shared" si="1"/>
        <v>0.23739507030957605</v>
      </c>
      <c r="I13" s="27">
        <v>11</v>
      </c>
      <c r="J13" s="28">
        <v>9.102521571</v>
      </c>
      <c r="K13" s="29">
        <f t="shared" si="2"/>
        <v>0.2433438905790515</v>
      </c>
      <c r="L13" s="27">
        <v>84</v>
      </c>
      <c r="M13" s="28">
        <v>65.6</v>
      </c>
      <c r="N13" s="29">
        <f t="shared" si="3"/>
        <v>1.7537293482329037</v>
      </c>
    </row>
    <row r="14" spans="1:14" ht="15.75" thickBot="1">
      <c r="A14" t="s">
        <v>12</v>
      </c>
      <c r="B14" s="15">
        <v>37406</v>
      </c>
      <c r="C14" s="16">
        <v>24</v>
      </c>
      <c r="D14" s="17">
        <v>20.5088</v>
      </c>
      <c r="E14" s="18">
        <f t="shared" si="0"/>
        <v>0.548275677698765</v>
      </c>
      <c r="F14" s="16">
        <v>13</v>
      </c>
      <c r="G14" s="17">
        <v>8.88</v>
      </c>
      <c r="H14" s="18">
        <f t="shared" si="1"/>
        <v>0.23739507030957605</v>
      </c>
      <c r="I14" s="16">
        <v>11</v>
      </c>
      <c r="J14" s="17">
        <v>9.102521571</v>
      </c>
      <c r="K14" s="18">
        <f t="shared" si="2"/>
        <v>0.2433438905790515</v>
      </c>
      <c r="L14" s="16">
        <v>84</v>
      </c>
      <c r="M14" s="17">
        <v>65.6</v>
      </c>
      <c r="N14" s="18">
        <f t="shared" si="3"/>
        <v>1.7537293482329037</v>
      </c>
    </row>
    <row r="15" spans="1:14" ht="15">
      <c r="A15" s="10" t="s">
        <v>13</v>
      </c>
      <c r="B15" s="11">
        <v>8980</v>
      </c>
      <c r="C15" s="12">
        <v>3</v>
      </c>
      <c r="D15" s="13">
        <v>2.213333333</v>
      </c>
      <c r="E15" s="14">
        <f t="shared" si="0"/>
        <v>0.24647364510022274</v>
      </c>
      <c r="F15" s="12">
        <v>4</v>
      </c>
      <c r="G15" s="13">
        <v>2.08</v>
      </c>
      <c r="H15" s="14">
        <f t="shared" si="1"/>
        <v>0.2316258351893096</v>
      </c>
      <c r="I15" s="12">
        <v>3</v>
      </c>
      <c r="J15" s="13">
        <v>2.293333333</v>
      </c>
      <c r="K15" s="14">
        <f t="shared" si="2"/>
        <v>0.2553823310690423</v>
      </c>
      <c r="L15" s="12">
        <v>17</v>
      </c>
      <c r="M15" s="13">
        <v>10.953333333</v>
      </c>
      <c r="N15" s="14">
        <f t="shared" si="3"/>
        <v>1.2197475871937637</v>
      </c>
    </row>
    <row r="16" spans="1:14" ht="15.75" thickBot="1">
      <c r="A16" s="20" t="s">
        <v>14</v>
      </c>
      <c r="B16" s="21">
        <v>8980</v>
      </c>
      <c r="C16" s="22">
        <v>1</v>
      </c>
      <c r="D16" s="23">
        <v>1</v>
      </c>
      <c r="E16" s="24">
        <f t="shared" si="0"/>
        <v>0.111358574610245</v>
      </c>
      <c r="F16" s="22">
        <v>2</v>
      </c>
      <c r="G16" s="23">
        <v>1.653333333</v>
      </c>
      <c r="H16" s="24">
        <f t="shared" si="1"/>
        <v>0.18411284331848551</v>
      </c>
      <c r="I16" s="22">
        <v>3</v>
      </c>
      <c r="J16" s="23">
        <v>2.293333333</v>
      </c>
      <c r="K16" s="24">
        <f t="shared" si="2"/>
        <v>0.2553823310690423</v>
      </c>
      <c r="L16" s="22">
        <v>15</v>
      </c>
      <c r="M16" s="23">
        <v>9.42</v>
      </c>
      <c r="N16" s="24">
        <f t="shared" si="3"/>
        <v>1.0489977728285078</v>
      </c>
    </row>
    <row r="17" spans="1:14" ht="15">
      <c r="A17" s="10" t="s">
        <v>15</v>
      </c>
      <c r="B17" s="11">
        <v>43551</v>
      </c>
      <c r="C17" s="12">
        <v>26</v>
      </c>
      <c r="D17" s="13">
        <v>23.316853749</v>
      </c>
      <c r="E17" s="14">
        <f t="shared" si="0"/>
        <v>0.5353919255355789</v>
      </c>
      <c r="F17" s="12">
        <v>15</v>
      </c>
      <c r="G17" s="13">
        <v>7.333333333000001</v>
      </c>
      <c r="H17" s="14">
        <f t="shared" si="1"/>
        <v>0.16838495862322336</v>
      </c>
      <c r="I17" s="12">
        <v>18</v>
      </c>
      <c r="J17" s="13">
        <v>9.786666667</v>
      </c>
      <c r="K17" s="14">
        <f t="shared" si="2"/>
        <v>0.22471738116231546</v>
      </c>
      <c r="L17" s="12">
        <v>70</v>
      </c>
      <c r="M17" s="13">
        <v>44.293333329000006</v>
      </c>
      <c r="N17" s="14">
        <f t="shared" si="3"/>
        <v>1.0170451500309983</v>
      </c>
    </row>
    <row r="18" spans="1:14" ht="15">
      <c r="A18" s="19" t="s">
        <v>16</v>
      </c>
      <c r="B18" s="15">
        <v>14854</v>
      </c>
      <c r="C18" s="16">
        <v>10</v>
      </c>
      <c r="D18" s="17">
        <v>7.912587083</v>
      </c>
      <c r="E18" s="18">
        <f t="shared" si="0"/>
        <v>0.5326906613033526</v>
      </c>
      <c r="F18" s="16">
        <v>6</v>
      </c>
      <c r="G18" s="17">
        <v>3.32</v>
      </c>
      <c r="H18" s="18">
        <f t="shared" si="1"/>
        <v>0.22350881917328663</v>
      </c>
      <c r="I18" s="16">
        <v>1</v>
      </c>
      <c r="J18" s="17">
        <v>0.506666667</v>
      </c>
      <c r="K18" s="18">
        <f t="shared" si="2"/>
        <v>0.0341097796553117</v>
      </c>
      <c r="L18" s="16">
        <v>23</v>
      </c>
      <c r="M18" s="17">
        <v>15.37333333</v>
      </c>
      <c r="N18" s="18">
        <f t="shared" si="3"/>
        <v>1.0349625238992863</v>
      </c>
    </row>
    <row r="19" spans="1:14" ht="15">
      <c r="A19" s="19" t="s">
        <v>17</v>
      </c>
      <c r="B19" s="15">
        <v>3309</v>
      </c>
      <c r="C19" s="16">
        <v>2</v>
      </c>
      <c r="D19" s="17">
        <v>1.866666667</v>
      </c>
      <c r="E19" s="18">
        <f t="shared" si="0"/>
        <v>0.5641180619522514</v>
      </c>
      <c r="F19" s="16">
        <v>1</v>
      </c>
      <c r="G19" s="17">
        <v>0.186666667</v>
      </c>
      <c r="H19" s="18">
        <f t="shared" si="1"/>
        <v>0.05641180628588698</v>
      </c>
      <c r="I19" s="16">
        <v>1</v>
      </c>
      <c r="J19" s="17">
        <v>0.16</v>
      </c>
      <c r="K19" s="18">
        <f t="shared" si="2"/>
        <v>0.04835297673012995</v>
      </c>
      <c r="L19" s="16">
        <v>5</v>
      </c>
      <c r="M19" s="17">
        <v>2.613333333</v>
      </c>
      <c r="N19" s="18">
        <f t="shared" si="3"/>
        <v>0.7897652864913871</v>
      </c>
    </row>
    <row r="20" spans="1:14" ht="15">
      <c r="A20" s="19" t="s">
        <v>18</v>
      </c>
      <c r="B20" s="15">
        <v>5309</v>
      </c>
      <c r="C20" s="16">
        <v>3</v>
      </c>
      <c r="D20" s="17">
        <v>2.4</v>
      </c>
      <c r="E20" s="18">
        <f t="shared" si="0"/>
        <v>0.45206253531738555</v>
      </c>
      <c r="F20" s="16">
        <v>1</v>
      </c>
      <c r="G20" s="17">
        <v>0.6</v>
      </c>
      <c r="H20" s="18">
        <f t="shared" si="1"/>
        <v>0.11301563382934639</v>
      </c>
      <c r="I20" s="16">
        <v>3</v>
      </c>
      <c r="J20" s="17">
        <v>1.866666667</v>
      </c>
      <c r="K20" s="18">
        <f t="shared" si="2"/>
        <v>0.3516041941985308</v>
      </c>
      <c r="L20" s="16">
        <v>12</v>
      </c>
      <c r="M20" s="17">
        <v>6.433333333</v>
      </c>
      <c r="N20" s="18">
        <f t="shared" si="3"/>
        <v>1.211778740440761</v>
      </c>
    </row>
    <row r="21" spans="1:14" ht="15">
      <c r="A21" s="19" t="s">
        <v>19</v>
      </c>
      <c r="B21" s="15">
        <v>6500</v>
      </c>
      <c r="C21" s="16">
        <v>2</v>
      </c>
      <c r="D21" s="17">
        <v>1.973333333</v>
      </c>
      <c r="E21" s="18">
        <f t="shared" si="0"/>
        <v>0.3035897435384615</v>
      </c>
      <c r="F21" s="16">
        <v>2</v>
      </c>
      <c r="G21" s="17">
        <v>1.28</v>
      </c>
      <c r="H21" s="18">
        <f t="shared" si="1"/>
        <v>0.19692307692307692</v>
      </c>
      <c r="I21" s="16">
        <v>6</v>
      </c>
      <c r="J21" s="17">
        <v>3.52</v>
      </c>
      <c r="K21" s="18">
        <f t="shared" si="2"/>
        <v>0.5415384615384615</v>
      </c>
      <c r="L21" s="16">
        <v>10</v>
      </c>
      <c r="M21" s="17">
        <v>6.753333333</v>
      </c>
      <c r="N21" s="18">
        <f t="shared" si="3"/>
        <v>1.0389743589230769</v>
      </c>
    </row>
    <row r="22" spans="1:14" ht="15">
      <c r="A22" s="19" t="s">
        <v>20</v>
      </c>
      <c r="B22" s="15">
        <v>7682</v>
      </c>
      <c r="C22" s="16">
        <v>3</v>
      </c>
      <c r="D22" s="17">
        <v>3.973333333</v>
      </c>
      <c r="E22" s="18">
        <f t="shared" si="0"/>
        <v>0.5172264166883623</v>
      </c>
      <c r="F22" s="16">
        <v>2</v>
      </c>
      <c r="G22" s="17">
        <v>1.173333333</v>
      </c>
      <c r="H22" s="18">
        <f t="shared" si="1"/>
        <v>0.15273800221296538</v>
      </c>
      <c r="I22" s="16">
        <v>2</v>
      </c>
      <c r="J22" s="17">
        <v>1.053333333</v>
      </c>
      <c r="K22" s="18">
        <f t="shared" si="2"/>
        <v>0.1371170701640198</v>
      </c>
      <c r="L22" s="16">
        <v>12</v>
      </c>
      <c r="M22" s="17">
        <v>7.586666667</v>
      </c>
      <c r="N22" s="18">
        <f t="shared" si="3"/>
        <v>0.9875900373600626</v>
      </c>
    </row>
    <row r="23" spans="1:14" ht="15.75" thickBot="1">
      <c r="A23" s="20" t="s">
        <v>21</v>
      </c>
      <c r="B23" s="21">
        <v>5897</v>
      </c>
      <c r="C23" s="22">
        <v>6</v>
      </c>
      <c r="D23" s="23">
        <v>5.190933333</v>
      </c>
      <c r="E23" s="24">
        <f t="shared" si="0"/>
        <v>0.8802668022723419</v>
      </c>
      <c r="F23" s="22">
        <v>3</v>
      </c>
      <c r="G23" s="23">
        <v>0.773333333</v>
      </c>
      <c r="H23" s="24">
        <f t="shared" si="1"/>
        <v>0.1311401276920468</v>
      </c>
      <c r="I23" s="22">
        <v>5</v>
      </c>
      <c r="J23" s="23">
        <v>2.68</v>
      </c>
      <c r="K23" s="24">
        <f t="shared" si="2"/>
        <v>0.4544683737493641</v>
      </c>
      <c r="L23" s="22">
        <v>8</v>
      </c>
      <c r="M23" s="23">
        <v>5.533333333</v>
      </c>
      <c r="N23" s="24">
        <f t="shared" si="3"/>
        <v>0.938330224351365</v>
      </c>
    </row>
    <row r="24" spans="1:14" ht="15.75" thickBot="1">
      <c r="A24" s="30" t="s">
        <v>22</v>
      </c>
      <c r="B24" s="31">
        <v>310298</v>
      </c>
      <c r="C24" s="32">
        <v>171</v>
      </c>
      <c r="D24" s="33">
        <v>138.48473640499998</v>
      </c>
      <c r="E24" s="34">
        <f t="shared" si="0"/>
        <v>0.4462959361807036</v>
      </c>
      <c r="F24" s="32">
        <v>115</v>
      </c>
      <c r="G24" s="33">
        <v>79.95677333</v>
      </c>
      <c r="H24" s="34">
        <f t="shared" si="1"/>
        <v>0.2576773724935385</v>
      </c>
      <c r="I24" s="32">
        <v>95</v>
      </c>
      <c r="J24" s="33">
        <v>73.832194152</v>
      </c>
      <c r="K24" s="34">
        <f t="shared" si="2"/>
        <v>0.23793963915977545</v>
      </c>
      <c r="L24" s="32">
        <v>447</v>
      </c>
      <c r="M24" s="33">
        <v>319.4861495589999</v>
      </c>
      <c r="N24" s="34">
        <f t="shared" si="3"/>
        <v>1.0296107276199005</v>
      </c>
    </row>
    <row r="25" spans="1:14" ht="15">
      <c r="A25" s="35" t="s">
        <v>23</v>
      </c>
      <c r="B25" s="36">
        <v>57612</v>
      </c>
      <c r="C25" s="37">
        <v>26</v>
      </c>
      <c r="D25" s="38">
        <v>18.010580809</v>
      </c>
      <c r="E25" s="39">
        <f t="shared" si="0"/>
        <v>0.3126185657328334</v>
      </c>
      <c r="F25" s="37">
        <v>20</v>
      </c>
      <c r="G25" s="38">
        <v>14.873333332000001</v>
      </c>
      <c r="H25" s="39">
        <f t="shared" si="1"/>
        <v>0.25816380844268555</v>
      </c>
      <c r="I25" s="37">
        <v>8</v>
      </c>
      <c r="J25" s="38">
        <v>6.5947090070000005</v>
      </c>
      <c r="K25" s="39">
        <f t="shared" si="2"/>
        <v>0.11446762839339028</v>
      </c>
      <c r="L25" s="37">
        <v>88</v>
      </c>
      <c r="M25" s="38">
        <v>58.306666672999995</v>
      </c>
      <c r="N25" s="39">
        <f t="shared" si="3"/>
        <v>1.0120576732798723</v>
      </c>
    </row>
    <row r="26" spans="1:14" ht="15">
      <c r="A26" s="19" t="s">
        <v>24</v>
      </c>
      <c r="B26" s="15">
        <v>5095</v>
      </c>
      <c r="C26" s="16">
        <v>7</v>
      </c>
      <c r="D26" s="17">
        <v>4.237247475</v>
      </c>
      <c r="E26" s="18">
        <f t="shared" si="0"/>
        <v>0.8316481795878312</v>
      </c>
      <c r="F26" s="16">
        <v>2</v>
      </c>
      <c r="G26" s="17">
        <v>1.493333333</v>
      </c>
      <c r="H26" s="18">
        <f t="shared" si="1"/>
        <v>0.29309780824337583</v>
      </c>
      <c r="I26" s="16">
        <v>0</v>
      </c>
      <c r="J26" s="17">
        <v>0</v>
      </c>
      <c r="K26" s="18">
        <f t="shared" si="2"/>
        <v>0</v>
      </c>
      <c r="L26" s="16">
        <v>7</v>
      </c>
      <c r="M26" s="17">
        <v>3.92</v>
      </c>
      <c r="N26" s="18">
        <f t="shared" si="3"/>
        <v>0.7693817468105986</v>
      </c>
    </row>
    <row r="27" spans="1:14" ht="15">
      <c r="A27" s="19" t="s">
        <v>25</v>
      </c>
      <c r="B27" s="15">
        <v>4643</v>
      </c>
      <c r="C27" s="16">
        <v>3</v>
      </c>
      <c r="D27" s="17">
        <v>1.2</v>
      </c>
      <c r="E27" s="18">
        <f t="shared" si="0"/>
        <v>0.2584535860435063</v>
      </c>
      <c r="F27" s="16">
        <v>2</v>
      </c>
      <c r="G27" s="17">
        <v>1.173333333</v>
      </c>
      <c r="H27" s="18">
        <f t="shared" si="1"/>
        <v>0.25271017294852466</v>
      </c>
      <c r="I27" s="16">
        <v>1</v>
      </c>
      <c r="J27" s="17">
        <v>1.101375673</v>
      </c>
      <c r="K27" s="18">
        <f t="shared" si="2"/>
        <v>0.23721207688994184</v>
      </c>
      <c r="L27" s="16">
        <v>6</v>
      </c>
      <c r="M27" s="17">
        <v>3.573333333</v>
      </c>
      <c r="N27" s="18">
        <f t="shared" si="3"/>
        <v>0.7696173450355374</v>
      </c>
    </row>
    <row r="28" spans="1:14" ht="15">
      <c r="A28" s="19" t="s">
        <v>26</v>
      </c>
      <c r="B28" s="15">
        <v>9501</v>
      </c>
      <c r="C28" s="16">
        <v>3</v>
      </c>
      <c r="D28" s="17">
        <v>2.666666667</v>
      </c>
      <c r="E28" s="18">
        <f t="shared" si="0"/>
        <v>0.28067220997789705</v>
      </c>
      <c r="F28" s="16">
        <v>2</v>
      </c>
      <c r="G28" s="17">
        <v>2</v>
      </c>
      <c r="H28" s="18">
        <f t="shared" si="1"/>
        <v>0.21050415745710976</v>
      </c>
      <c r="I28" s="16">
        <v>1</v>
      </c>
      <c r="J28" s="17">
        <v>0.666666667</v>
      </c>
      <c r="K28" s="18">
        <f t="shared" si="2"/>
        <v>0.07016805252078728</v>
      </c>
      <c r="L28" s="16">
        <v>17</v>
      </c>
      <c r="M28" s="17">
        <v>9.12</v>
      </c>
      <c r="N28" s="18">
        <f t="shared" si="3"/>
        <v>0.9598989580044205</v>
      </c>
    </row>
    <row r="29" spans="1:14" ht="15">
      <c r="A29" s="19" t="s">
        <v>27</v>
      </c>
      <c r="B29" s="15">
        <v>8365</v>
      </c>
      <c r="C29" s="16">
        <v>1</v>
      </c>
      <c r="D29" s="17">
        <v>0.96</v>
      </c>
      <c r="E29" s="18">
        <f t="shared" si="0"/>
        <v>0.11476389719067542</v>
      </c>
      <c r="F29" s="16">
        <v>2</v>
      </c>
      <c r="G29" s="17">
        <v>1.173333333</v>
      </c>
      <c r="H29" s="18">
        <f t="shared" si="1"/>
        <v>0.14026698541542137</v>
      </c>
      <c r="I29" s="16">
        <v>2</v>
      </c>
      <c r="J29" s="17">
        <v>1.586666667</v>
      </c>
      <c r="K29" s="18">
        <f t="shared" si="2"/>
        <v>0.18967921900777046</v>
      </c>
      <c r="L29" s="16">
        <v>19</v>
      </c>
      <c r="M29" s="17">
        <v>14.10666667</v>
      </c>
      <c r="N29" s="18">
        <f t="shared" si="3"/>
        <v>1.6863917118947995</v>
      </c>
    </row>
    <row r="30" spans="1:14" ht="15">
      <c r="A30" s="19" t="s">
        <v>28</v>
      </c>
      <c r="B30" s="15">
        <v>17848</v>
      </c>
      <c r="C30" s="16">
        <v>7</v>
      </c>
      <c r="D30" s="17">
        <v>4.88</v>
      </c>
      <c r="E30" s="18">
        <f t="shared" si="0"/>
        <v>0.2734199910354101</v>
      </c>
      <c r="F30" s="16">
        <v>6</v>
      </c>
      <c r="G30" s="17">
        <v>4.753333333</v>
      </c>
      <c r="H30" s="18">
        <f t="shared" si="1"/>
        <v>0.2663230240363066</v>
      </c>
      <c r="I30" s="16">
        <v>2</v>
      </c>
      <c r="J30" s="17">
        <v>1.573333333</v>
      </c>
      <c r="K30" s="18">
        <f t="shared" si="2"/>
        <v>0.08815180036978933</v>
      </c>
      <c r="L30" s="16">
        <v>19</v>
      </c>
      <c r="M30" s="17">
        <v>13.74666667</v>
      </c>
      <c r="N30" s="18">
        <f t="shared" si="3"/>
        <v>0.7702076798520842</v>
      </c>
    </row>
    <row r="31" spans="1:14" ht="15.75" thickBot="1">
      <c r="A31" s="20" t="s">
        <v>29</v>
      </c>
      <c r="B31" s="21">
        <v>12160</v>
      </c>
      <c r="C31" s="22">
        <v>5</v>
      </c>
      <c r="D31" s="23">
        <v>4.066666667</v>
      </c>
      <c r="E31" s="24">
        <f t="shared" si="0"/>
        <v>0.33442982458881576</v>
      </c>
      <c r="F31" s="22">
        <v>6</v>
      </c>
      <c r="G31" s="23">
        <v>4.28</v>
      </c>
      <c r="H31" s="24">
        <f t="shared" si="1"/>
        <v>0.3519736842105263</v>
      </c>
      <c r="I31" s="22">
        <v>2</v>
      </c>
      <c r="J31" s="23">
        <v>1.666666667</v>
      </c>
      <c r="K31" s="24">
        <f t="shared" si="2"/>
        <v>0.1370614035361842</v>
      </c>
      <c r="L31" s="22">
        <v>20</v>
      </c>
      <c r="M31" s="23">
        <v>13.84</v>
      </c>
      <c r="N31" s="24">
        <f t="shared" si="3"/>
        <v>1.138157894736842</v>
      </c>
    </row>
    <row r="32" spans="1:14" ht="15">
      <c r="A32" s="35" t="s">
        <v>30</v>
      </c>
      <c r="B32" s="36">
        <v>33465</v>
      </c>
      <c r="C32" s="37">
        <v>31</v>
      </c>
      <c r="D32" s="38">
        <v>26.03148894</v>
      </c>
      <c r="E32" s="39">
        <f t="shared" si="0"/>
        <v>0.7778720735096369</v>
      </c>
      <c r="F32" s="37">
        <v>21</v>
      </c>
      <c r="G32" s="38">
        <v>11.173333333</v>
      </c>
      <c r="H32" s="39">
        <f t="shared" si="1"/>
        <v>0.33388116937098467</v>
      </c>
      <c r="I32" s="37">
        <v>4</v>
      </c>
      <c r="J32" s="38">
        <v>1.2</v>
      </c>
      <c r="K32" s="39">
        <f t="shared" si="2"/>
        <v>0.03585835948005379</v>
      </c>
      <c r="L32" s="37">
        <v>62</v>
      </c>
      <c r="M32" s="38">
        <v>37.0568</v>
      </c>
      <c r="N32" s="39">
        <f t="shared" si="3"/>
        <v>1.1073300463170477</v>
      </c>
    </row>
    <row r="33" spans="1:14" ht="15">
      <c r="A33" s="19" t="s">
        <v>31</v>
      </c>
      <c r="B33" s="15">
        <v>11816</v>
      </c>
      <c r="C33" s="16">
        <v>9</v>
      </c>
      <c r="D33" s="17">
        <v>9.866666667</v>
      </c>
      <c r="E33" s="18">
        <f t="shared" si="0"/>
        <v>0.8350259535375762</v>
      </c>
      <c r="F33" s="16">
        <v>7</v>
      </c>
      <c r="G33" s="17">
        <v>2.693333333</v>
      </c>
      <c r="H33" s="18">
        <f t="shared" si="1"/>
        <v>0.2279395170108328</v>
      </c>
      <c r="I33" s="16">
        <v>1</v>
      </c>
      <c r="J33" s="17">
        <v>0.426666667</v>
      </c>
      <c r="K33" s="18">
        <f t="shared" si="2"/>
        <v>0.036109230450236965</v>
      </c>
      <c r="L33" s="16">
        <v>30</v>
      </c>
      <c r="M33" s="17">
        <v>16.3768</v>
      </c>
      <c r="N33" s="18">
        <f t="shared" si="3"/>
        <v>1.385985104942451</v>
      </c>
    </row>
    <row r="34" spans="1:14" ht="15">
      <c r="A34" s="19" t="s">
        <v>32</v>
      </c>
      <c r="B34" s="15">
        <v>9919</v>
      </c>
      <c r="C34" s="16">
        <v>7</v>
      </c>
      <c r="D34" s="17">
        <v>3.493333333</v>
      </c>
      <c r="E34" s="18">
        <f t="shared" si="0"/>
        <v>0.3521860402258292</v>
      </c>
      <c r="F34" s="16">
        <v>6</v>
      </c>
      <c r="G34" s="17">
        <v>3.813333333</v>
      </c>
      <c r="H34" s="18">
        <f t="shared" si="1"/>
        <v>0.3844473568908156</v>
      </c>
      <c r="I34" s="16">
        <v>2</v>
      </c>
      <c r="J34" s="17">
        <v>0.24</v>
      </c>
      <c r="K34" s="18">
        <f t="shared" si="2"/>
        <v>0.02419598749873979</v>
      </c>
      <c r="L34" s="16">
        <v>11</v>
      </c>
      <c r="M34" s="17">
        <v>8.26</v>
      </c>
      <c r="N34" s="18">
        <f t="shared" si="3"/>
        <v>0.8327452364149611</v>
      </c>
    </row>
    <row r="35" spans="1:14" ht="15.75" thickBot="1">
      <c r="A35" s="20" t="s">
        <v>33</v>
      </c>
      <c r="B35" s="21">
        <v>11730</v>
      </c>
      <c r="C35" s="22">
        <v>15</v>
      </c>
      <c r="D35" s="23">
        <v>12.67148894</v>
      </c>
      <c r="E35" s="24">
        <f t="shared" si="0"/>
        <v>1.0802633367433931</v>
      </c>
      <c r="F35" s="22">
        <v>8</v>
      </c>
      <c r="G35" s="23">
        <v>4.666666667</v>
      </c>
      <c r="H35" s="24">
        <f t="shared" si="1"/>
        <v>0.39784029556692246</v>
      </c>
      <c r="I35" s="22">
        <v>1</v>
      </c>
      <c r="J35" s="23">
        <v>0.533333333</v>
      </c>
      <c r="K35" s="24">
        <f t="shared" si="2"/>
        <v>0.04546746231884058</v>
      </c>
      <c r="L35" s="22">
        <v>21</v>
      </c>
      <c r="M35" s="23">
        <v>12.42</v>
      </c>
      <c r="N35" s="24">
        <f t="shared" si="3"/>
        <v>1.0588235294117647</v>
      </c>
    </row>
    <row r="36" spans="1:14" ht="15">
      <c r="A36" s="35" t="s">
        <v>34</v>
      </c>
      <c r="B36" s="36">
        <v>59097</v>
      </c>
      <c r="C36" s="37">
        <v>33</v>
      </c>
      <c r="D36" s="38">
        <v>23.959999996</v>
      </c>
      <c r="E36" s="39">
        <f t="shared" si="0"/>
        <v>0.4054351320033166</v>
      </c>
      <c r="F36" s="37">
        <v>18</v>
      </c>
      <c r="G36" s="38">
        <v>14.773333332</v>
      </c>
      <c r="H36" s="39">
        <f t="shared" si="1"/>
        <v>0.24998448875577442</v>
      </c>
      <c r="I36" s="37">
        <v>20</v>
      </c>
      <c r="J36" s="38">
        <v>17.126666666</v>
      </c>
      <c r="K36" s="39">
        <f t="shared" si="2"/>
        <v>0.28980602511125775</v>
      </c>
      <c r="L36" s="37">
        <v>73</v>
      </c>
      <c r="M36" s="38">
        <v>54.974666664</v>
      </c>
      <c r="N36" s="39">
        <f t="shared" si="3"/>
        <v>0.9302446260216254</v>
      </c>
    </row>
    <row r="37" spans="1:14" ht="15">
      <c r="A37" s="19" t="s">
        <v>35</v>
      </c>
      <c r="B37" s="15">
        <v>6921</v>
      </c>
      <c r="C37" s="16">
        <v>5</v>
      </c>
      <c r="D37" s="17">
        <v>3.44</v>
      </c>
      <c r="E37" s="18">
        <f t="shared" si="0"/>
        <v>0.49703800028897555</v>
      </c>
      <c r="F37" s="16">
        <v>2</v>
      </c>
      <c r="G37" s="17">
        <v>1.093333333</v>
      </c>
      <c r="H37" s="18">
        <f t="shared" si="1"/>
        <v>0.1579733178731397</v>
      </c>
      <c r="I37" s="16">
        <v>1</v>
      </c>
      <c r="J37" s="17">
        <v>0.48</v>
      </c>
      <c r="K37" s="18">
        <f t="shared" si="2"/>
        <v>0.0693541395752059</v>
      </c>
      <c r="L37" s="16">
        <v>7</v>
      </c>
      <c r="M37" s="17">
        <v>5.866666667</v>
      </c>
      <c r="N37" s="18">
        <f t="shared" si="3"/>
        <v>0.8476617059673457</v>
      </c>
    </row>
    <row r="38" spans="1:14" ht="15">
      <c r="A38" s="19" t="s">
        <v>36</v>
      </c>
      <c r="B38" s="15">
        <v>14197</v>
      </c>
      <c r="C38" s="16">
        <v>10</v>
      </c>
      <c r="D38" s="17">
        <v>6.733333333</v>
      </c>
      <c r="E38" s="18">
        <f t="shared" si="0"/>
        <v>0.4742786034373459</v>
      </c>
      <c r="F38" s="16">
        <v>5</v>
      </c>
      <c r="G38" s="17">
        <v>4.093333333</v>
      </c>
      <c r="H38" s="18">
        <f t="shared" si="1"/>
        <v>0.2883238242586462</v>
      </c>
      <c r="I38" s="16">
        <v>7</v>
      </c>
      <c r="J38" s="17">
        <v>6.22</v>
      </c>
      <c r="K38" s="18">
        <f t="shared" si="2"/>
        <v>0.4381207297316334</v>
      </c>
      <c r="L38" s="16">
        <v>23</v>
      </c>
      <c r="M38" s="17">
        <v>16.15333333</v>
      </c>
      <c r="N38" s="18">
        <f t="shared" si="3"/>
        <v>1.1377990652954848</v>
      </c>
    </row>
    <row r="39" spans="1:14" ht="15">
      <c r="A39" s="19" t="s">
        <v>37</v>
      </c>
      <c r="B39" s="15">
        <v>19316</v>
      </c>
      <c r="C39" s="16">
        <v>3</v>
      </c>
      <c r="D39" s="17">
        <v>2.093333333</v>
      </c>
      <c r="E39" s="18">
        <f t="shared" si="0"/>
        <v>0.1083730240733071</v>
      </c>
      <c r="F39" s="16">
        <v>5</v>
      </c>
      <c r="G39" s="17">
        <v>5.013333333</v>
      </c>
      <c r="H39" s="18">
        <f t="shared" si="1"/>
        <v>0.25954303856906197</v>
      </c>
      <c r="I39" s="16">
        <v>4</v>
      </c>
      <c r="J39" s="17">
        <v>3.733333333</v>
      </c>
      <c r="K39" s="18">
        <f t="shared" si="2"/>
        <v>0.19327673084489544</v>
      </c>
      <c r="L39" s="16">
        <v>13</v>
      </c>
      <c r="M39" s="17">
        <v>8.834666667</v>
      </c>
      <c r="N39" s="18">
        <f t="shared" si="3"/>
        <v>0.4573755781217644</v>
      </c>
    </row>
    <row r="40" spans="1:14" ht="15.75" thickBot="1">
      <c r="A40" s="20" t="s">
        <v>38</v>
      </c>
      <c r="B40" s="21">
        <v>18663</v>
      </c>
      <c r="C40" s="22">
        <v>15</v>
      </c>
      <c r="D40" s="23">
        <v>11.69333333</v>
      </c>
      <c r="E40" s="24">
        <f t="shared" si="0"/>
        <v>0.6265516438943364</v>
      </c>
      <c r="F40" s="22">
        <v>6</v>
      </c>
      <c r="G40" s="23">
        <v>4.573333333</v>
      </c>
      <c r="H40" s="24">
        <f t="shared" si="1"/>
        <v>0.2450481344371216</v>
      </c>
      <c r="I40" s="22">
        <v>8</v>
      </c>
      <c r="J40" s="23">
        <v>6.693333333</v>
      </c>
      <c r="K40" s="24">
        <f t="shared" si="2"/>
        <v>0.35864187606494136</v>
      </c>
      <c r="L40" s="22">
        <v>30</v>
      </c>
      <c r="M40" s="23">
        <v>24.12</v>
      </c>
      <c r="N40" s="24">
        <f t="shared" si="3"/>
        <v>1.2923967207844398</v>
      </c>
    </row>
    <row r="41" spans="1:14" ht="15">
      <c r="A41" s="35" t="s">
        <v>39</v>
      </c>
      <c r="B41" s="36">
        <v>51169</v>
      </c>
      <c r="C41" s="37">
        <v>25</v>
      </c>
      <c r="D41" s="38">
        <v>21.37333333</v>
      </c>
      <c r="E41" s="39">
        <f t="shared" si="0"/>
        <v>0.41770082139576703</v>
      </c>
      <c r="F41" s="37">
        <v>21</v>
      </c>
      <c r="G41" s="38">
        <v>13.19544</v>
      </c>
      <c r="H41" s="39">
        <f t="shared" si="1"/>
        <v>0.2578795755242432</v>
      </c>
      <c r="I41" s="37">
        <v>18</v>
      </c>
      <c r="J41" s="38">
        <v>13.426666667</v>
      </c>
      <c r="K41" s="39">
        <f t="shared" si="2"/>
        <v>0.2623984574058512</v>
      </c>
      <c r="L41" s="37">
        <v>73</v>
      </c>
      <c r="M41" s="38">
        <v>53.06853334</v>
      </c>
      <c r="N41" s="39">
        <f t="shared" si="3"/>
        <v>1.0371227372041665</v>
      </c>
    </row>
    <row r="42" spans="1:14" ht="15">
      <c r="A42" s="19" t="s">
        <v>40</v>
      </c>
      <c r="B42" s="15">
        <v>19545</v>
      </c>
      <c r="C42" s="16">
        <v>17</v>
      </c>
      <c r="D42" s="17">
        <v>14.29333333</v>
      </c>
      <c r="E42" s="18">
        <f t="shared" si="0"/>
        <v>0.7313038286006651</v>
      </c>
      <c r="F42" s="16">
        <v>9</v>
      </c>
      <c r="G42" s="17">
        <v>5.468773333</v>
      </c>
      <c r="H42" s="18">
        <f t="shared" si="1"/>
        <v>0.2798042124840112</v>
      </c>
      <c r="I42" s="16">
        <v>9</v>
      </c>
      <c r="J42" s="17">
        <v>5.566666667</v>
      </c>
      <c r="K42" s="18">
        <f t="shared" si="2"/>
        <v>0.2848128251215144</v>
      </c>
      <c r="L42" s="16">
        <v>32</v>
      </c>
      <c r="M42" s="17">
        <v>22.04186667</v>
      </c>
      <c r="N42" s="18">
        <f t="shared" si="3"/>
        <v>1.1277496377590177</v>
      </c>
    </row>
    <row r="43" spans="1:14" ht="15">
      <c r="A43" s="19" t="s">
        <v>41</v>
      </c>
      <c r="B43" s="15">
        <v>19913</v>
      </c>
      <c r="C43" s="16">
        <v>3</v>
      </c>
      <c r="D43" s="17">
        <v>3</v>
      </c>
      <c r="E43" s="18">
        <f t="shared" si="0"/>
        <v>0.15065535077587505</v>
      </c>
      <c r="F43" s="16">
        <v>6</v>
      </c>
      <c r="G43" s="17">
        <v>3.826666667</v>
      </c>
      <c r="H43" s="18">
        <f t="shared" si="1"/>
        <v>0.19216926967307787</v>
      </c>
      <c r="I43" s="16">
        <v>6</v>
      </c>
      <c r="J43" s="17">
        <v>5.333333333</v>
      </c>
      <c r="K43" s="18">
        <f t="shared" si="2"/>
        <v>0.26783173469592725</v>
      </c>
      <c r="L43" s="16">
        <v>26</v>
      </c>
      <c r="M43" s="17">
        <v>20.66</v>
      </c>
      <c r="N43" s="18">
        <f t="shared" si="3"/>
        <v>1.037513182343193</v>
      </c>
    </row>
    <row r="44" spans="1:14" ht="15.75" thickBot="1">
      <c r="A44" s="20" t="s">
        <v>42</v>
      </c>
      <c r="B44" s="21">
        <v>11711</v>
      </c>
      <c r="C44" s="22">
        <v>5</v>
      </c>
      <c r="D44" s="23">
        <v>4.08</v>
      </c>
      <c r="E44" s="24">
        <f t="shared" si="0"/>
        <v>0.348390402185979</v>
      </c>
      <c r="F44" s="22">
        <v>6</v>
      </c>
      <c r="G44" s="23">
        <v>3.9</v>
      </c>
      <c r="H44" s="24">
        <f t="shared" si="1"/>
        <v>0.3330202373836564</v>
      </c>
      <c r="I44" s="22">
        <v>3</v>
      </c>
      <c r="J44" s="23">
        <v>2.526666667</v>
      </c>
      <c r="K44" s="24">
        <f t="shared" si="2"/>
        <v>0.21575157262402872</v>
      </c>
      <c r="L44" s="22">
        <v>15</v>
      </c>
      <c r="M44" s="23">
        <v>10.36666667</v>
      </c>
      <c r="N44" s="24">
        <f t="shared" si="3"/>
        <v>0.8852076398258049</v>
      </c>
    </row>
    <row r="45" spans="1:14" ht="15">
      <c r="A45" s="35" t="s">
        <v>43</v>
      </c>
      <c r="B45" s="36">
        <v>30317</v>
      </c>
      <c r="C45" s="37">
        <v>16</v>
      </c>
      <c r="D45" s="38">
        <v>14.53333333</v>
      </c>
      <c r="E45" s="39">
        <f t="shared" si="0"/>
        <v>0.4793790061681565</v>
      </c>
      <c r="F45" s="37">
        <v>10</v>
      </c>
      <c r="G45" s="38">
        <v>7.5600000000000005</v>
      </c>
      <c r="H45" s="39">
        <f t="shared" si="1"/>
        <v>0.24936504271530827</v>
      </c>
      <c r="I45" s="37">
        <v>16</v>
      </c>
      <c r="J45" s="38">
        <v>11.230818479</v>
      </c>
      <c r="K45" s="39">
        <f t="shared" si="2"/>
        <v>0.3704462340930831</v>
      </c>
      <c r="L45" s="37">
        <v>62</v>
      </c>
      <c r="M45" s="38">
        <v>46.78933333</v>
      </c>
      <c r="N45" s="39">
        <f t="shared" si="3"/>
        <v>1.5433365217534716</v>
      </c>
    </row>
    <row r="46" spans="1:14" ht="15">
      <c r="A46" s="19" t="s">
        <v>44</v>
      </c>
      <c r="B46" s="15">
        <v>21414</v>
      </c>
      <c r="C46" s="16">
        <v>12</v>
      </c>
      <c r="D46" s="17">
        <v>11.37333333</v>
      </c>
      <c r="E46" s="18">
        <f t="shared" si="0"/>
        <v>0.5311167147660408</v>
      </c>
      <c r="F46" s="16">
        <v>8</v>
      </c>
      <c r="G46" s="17">
        <v>6.32</v>
      </c>
      <c r="H46" s="18">
        <f t="shared" si="1"/>
        <v>0.29513402446997294</v>
      </c>
      <c r="I46" s="16">
        <v>12</v>
      </c>
      <c r="J46" s="17">
        <v>8.76</v>
      </c>
      <c r="K46" s="18">
        <f t="shared" si="2"/>
        <v>0.40907817315774725</v>
      </c>
      <c r="L46" s="16">
        <v>44</v>
      </c>
      <c r="M46" s="17">
        <v>34.45333333</v>
      </c>
      <c r="N46" s="18">
        <f t="shared" si="3"/>
        <v>1.608916285140562</v>
      </c>
    </row>
    <row r="47" spans="1:14" ht="15.75" thickBot="1">
      <c r="A47" s="20" t="s">
        <v>45</v>
      </c>
      <c r="B47" s="21">
        <v>8903</v>
      </c>
      <c r="C47" s="22">
        <v>4</v>
      </c>
      <c r="D47" s="23">
        <v>3.16</v>
      </c>
      <c r="E47" s="24">
        <f t="shared" si="0"/>
        <v>0.3549365382455352</v>
      </c>
      <c r="F47" s="22">
        <v>2</v>
      </c>
      <c r="G47" s="23">
        <v>1.24</v>
      </c>
      <c r="H47" s="24">
        <f t="shared" si="1"/>
        <v>0.1392788947545771</v>
      </c>
      <c r="I47" s="22">
        <v>4</v>
      </c>
      <c r="J47" s="23">
        <v>2.470818479</v>
      </c>
      <c r="K47" s="24">
        <f t="shared" si="2"/>
        <v>0.27752650555992364</v>
      </c>
      <c r="L47" s="22">
        <v>18</v>
      </c>
      <c r="M47" s="23">
        <v>12.336</v>
      </c>
      <c r="N47" s="24">
        <f t="shared" si="3"/>
        <v>1.3856003594294057</v>
      </c>
    </row>
    <row r="48" spans="1:14" ht="15">
      <c r="A48" s="35" t="s">
        <v>46</v>
      </c>
      <c r="B48" s="36">
        <v>32601</v>
      </c>
      <c r="C48" s="37">
        <v>14</v>
      </c>
      <c r="D48" s="38">
        <v>14.933333332999998</v>
      </c>
      <c r="E48" s="39">
        <f t="shared" si="0"/>
        <v>0.4580636585687555</v>
      </c>
      <c r="F48" s="37">
        <v>6</v>
      </c>
      <c r="G48" s="38">
        <v>5.4399999999999995</v>
      </c>
      <c r="H48" s="39">
        <f t="shared" si="1"/>
        <v>0.16686604705377134</v>
      </c>
      <c r="I48" s="37">
        <v>6</v>
      </c>
      <c r="J48" s="38">
        <v>5.973333333</v>
      </c>
      <c r="K48" s="39">
        <f t="shared" si="2"/>
        <v>0.18322546342136745</v>
      </c>
      <c r="L48" s="37">
        <v>33</v>
      </c>
      <c r="M48" s="38">
        <v>29.159999997</v>
      </c>
      <c r="N48" s="39">
        <f t="shared" si="3"/>
        <v>0.8944510903653262</v>
      </c>
    </row>
    <row r="49" spans="1:14" ht="15">
      <c r="A49" s="19" t="s">
        <v>47</v>
      </c>
      <c r="B49" s="15">
        <v>12447</v>
      </c>
      <c r="C49" s="16">
        <v>5</v>
      </c>
      <c r="D49" s="17">
        <v>5.6</v>
      </c>
      <c r="E49" s="18">
        <f t="shared" si="0"/>
        <v>0.4499076082590182</v>
      </c>
      <c r="F49" s="16">
        <v>1</v>
      </c>
      <c r="G49" s="17">
        <v>0.986666667</v>
      </c>
      <c r="H49" s="18">
        <f t="shared" si="1"/>
        <v>0.07926943576765486</v>
      </c>
      <c r="I49" s="16">
        <v>2</v>
      </c>
      <c r="J49" s="17">
        <v>1.973333333</v>
      </c>
      <c r="K49" s="18">
        <f t="shared" si="2"/>
        <v>0.15853887145496906</v>
      </c>
      <c r="L49" s="16">
        <v>12</v>
      </c>
      <c r="M49" s="17">
        <v>11.76</v>
      </c>
      <c r="N49" s="18">
        <f t="shared" si="3"/>
        <v>0.9448059773439382</v>
      </c>
    </row>
    <row r="50" spans="1:14" ht="15">
      <c r="A50" s="19" t="s">
        <v>48</v>
      </c>
      <c r="B50" s="15">
        <v>7599</v>
      </c>
      <c r="C50" s="16">
        <v>4</v>
      </c>
      <c r="D50" s="17">
        <v>3.573333333</v>
      </c>
      <c r="E50" s="18">
        <f t="shared" si="0"/>
        <v>0.4702373118831425</v>
      </c>
      <c r="F50" s="16">
        <v>1</v>
      </c>
      <c r="G50" s="17">
        <v>0.653333333</v>
      </c>
      <c r="H50" s="18">
        <f t="shared" si="1"/>
        <v>0.08597622489801289</v>
      </c>
      <c r="I50" s="16">
        <v>3</v>
      </c>
      <c r="J50" s="17">
        <v>3</v>
      </c>
      <c r="K50" s="18">
        <f t="shared" si="2"/>
        <v>0.3947887879984208</v>
      </c>
      <c r="L50" s="16">
        <v>8</v>
      </c>
      <c r="M50" s="17">
        <v>6.266666667</v>
      </c>
      <c r="N50" s="18">
        <f t="shared" si="3"/>
        <v>0.8246699127516778</v>
      </c>
    </row>
    <row r="51" spans="1:14" ht="15.75" thickBot="1">
      <c r="A51" s="20" t="s">
        <v>49</v>
      </c>
      <c r="B51" s="21">
        <v>12555</v>
      </c>
      <c r="C51" s="22">
        <v>5</v>
      </c>
      <c r="D51" s="23">
        <v>5.76</v>
      </c>
      <c r="E51" s="24">
        <f t="shared" si="0"/>
        <v>0.45878136200716846</v>
      </c>
      <c r="F51" s="22">
        <v>4</v>
      </c>
      <c r="G51" s="23">
        <v>3.8</v>
      </c>
      <c r="H51" s="24">
        <f t="shared" si="1"/>
        <v>0.30266825965750693</v>
      </c>
      <c r="I51" s="22">
        <v>1</v>
      </c>
      <c r="J51" s="23">
        <v>1</v>
      </c>
      <c r="K51" s="24">
        <f t="shared" si="2"/>
        <v>0.07964954201513341</v>
      </c>
      <c r="L51" s="22">
        <v>13</v>
      </c>
      <c r="M51" s="23">
        <v>11.13333333</v>
      </c>
      <c r="N51" s="24">
        <f t="shared" si="3"/>
        <v>0.8867649008363201</v>
      </c>
    </row>
    <row r="52" spans="1:14" ht="15">
      <c r="A52" s="35" t="s">
        <v>13</v>
      </c>
      <c r="B52" s="36">
        <v>46037</v>
      </c>
      <c r="C52" s="37">
        <v>26</v>
      </c>
      <c r="D52" s="38">
        <v>19.642666667</v>
      </c>
      <c r="E52" s="39">
        <f t="shared" si="0"/>
        <v>0.42667130062775593</v>
      </c>
      <c r="F52" s="37">
        <v>19</v>
      </c>
      <c r="G52" s="38">
        <v>12.941333333</v>
      </c>
      <c r="H52" s="39">
        <f t="shared" si="1"/>
        <v>0.281107225340487</v>
      </c>
      <c r="I52" s="37">
        <v>23</v>
      </c>
      <c r="J52" s="38">
        <v>18.28</v>
      </c>
      <c r="K52" s="39">
        <f t="shared" si="2"/>
        <v>0.3970719204118427</v>
      </c>
      <c r="L52" s="37">
        <v>56</v>
      </c>
      <c r="M52" s="38">
        <v>40.130149555</v>
      </c>
      <c r="N52" s="39">
        <f t="shared" si="3"/>
        <v>0.871693410843452</v>
      </c>
    </row>
    <row r="53" spans="1:14" ht="15">
      <c r="A53" s="19" t="s">
        <v>50</v>
      </c>
      <c r="B53" s="15">
        <v>12652</v>
      </c>
      <c r="C53" s="16">
        <v>9</v>
      </c>
      <c r="D53" s="17">
        <v>7.706666667</v>
      </c>
      <c r="E53" s="18">
        <f t="shared" si="0"/>
        <v>0.6091263568605755</v>
      </c>
      <c r="F53" s="16">
        <v>4</v>
      </c>
      <c r="G53" s="17">
        <v>2.554666667</v>
      </c>
      <c r="H53" s="18">
        <f t="shared" si="1"/>
        <v>0.2019180103540942</v>
      </c>
      <c r="I53" s="16">
        <v>5</v>
      </c>
      <c r="J53" s="17">
        <v>3.4</v>
      </c>
      <c r="K53" s="18">
        <f t="shared" si="2"/>
        <v>0.2687322162503952</v>
      </c>
      <c r="L53" s="16">
        <v>15</v>
      </c>
      <c r="M53" s="17">
        <v>11.56</v>
      </c>
      <c r="N53" s="18">
        <f t="shared" si="3"/>
        <v>0.9136895352513437</v>
      </c>
    </row>
    <row r="54" spans="1:14" ht="15">
      <c r="A54" s="19" t="s">
        <v>51</v>
      </c>
      <c r="B54" s="15">
        <v>13623</v>
      </c>
      <c r="C54" s="16">
        <v>8</v>
      </c>
      <c r="D54" s="17">
        <v>5.237333333</v>
      </c>
      <c r="E54" s="18">
        <f t="shared" si="0"/>
        <v>0.38444786999926595</v>
      </c>
      <c r="F54" s="16">
        <v>6</v>
      </c>
      <c r="G54" s="17">
        <v>4.053333333</v>
      </c>
      <c r="H54" s="18">
        <f t="shared" si="1"/>
        <v>0.29753602972913457</v>
      </c>
      <c r="I54" s="16">
        <v>9</v>
      </c>
      <c r="J54" s="17">
        <v>6.346666667</v>
      </c>
      <c r="K54" s="18">
        <f t="shared" si="2"/>
        <v>0.46587878345445205</v>
      </c>
      <c r="L54" s="16">
        <v>19</v>
      </c>
      <c r="M54" s="17">
        <v>11.54666667</v>
      </c>
      <c r="N54" s="18">
        <f t="shared" si="3"/>
        <v>0.8475861902664611</v>
      </c>
    </row>
    <row r="55" spans="1:14" ht="15">
      <c r="A55" s="19" t="s">
        <v>52</v>
      </c>
      <c r="B55" s="15">
        <v>10852</v>
      </c>
      <c r="C55" s="16">
        <v>7</v>
      </c>
      <c r="D55" s="17">
        <v>5.418666667</v>
      </c>
      <c r="E55" s="18">
        <f t="shared" si="0"/>
        <v>0.4993242413380022</v>
      </c>
      <c r="F55" s="16">
        <v>1</v>
      </c>
      <c r="G55" s="17">
        <v>1</v>
      </c>
      <c r="H55" s="18">
        <f t="shared" si="1"/>
        <v>0.09214891264283082</v>
      </c>
      <c r="I55" s="16">
        <v>5</v>
      </c>
      <c r="J55" s="17">
        <v>4.68</v>
      </c>
      <c r="K55" s="18">
        <f t="shared" si="2"/>
        <v>0.43125691116844816</v>
      </c>
      <c r="L55" s="16">
        <v>12</v>
      </c>
      <c r="M55" s="17">
        <v>9.450149552</v>
      </c>
      <c r="N55" s="18">
        <f t="shared" si="3"/>
        <v>0.8708210055289346</v>
      </c>
    </row>
    <row r="56" spans="1:14" ht="15.75" thickBot="1">
      <c r="A56" s="20" t="s">
        <v>53</v>
      </c>
      <c r="B56" s="21">
        <v>8910</v>
      </c>
      <c r="C56" s="22">
        <v>2</v>
      </c>
      <c r="D56" s="23">
        <v>1.28</v>
      </c>
      <c r="E56" s="24">
        <f t="shared" si="0"/>
        <v>0.143658810325477</v>
      </c>
      <c r="F56" s="22">
        <v>8</v>
      </c>
      <c r="G56" s="23">
        <v>5.333333333</v>
      </c>
      <c r="H56" s="24">
        <f t="shared" si="1"/>
        <v>0.598578376318743</v>
      </c>
      <c r="I56" s="22">
        <v>4</v>
      </c>
      <c r="J56" s="23">
        <v>3.853333333</v>
      </c>
      <c r="K56" s="24">
        <f t="shared" si="2"/>
        <v>0.43247287687991026</v>
      </c>
      <c r="L56" s="22">
        <v>10</v>
      </c>
      <c r="M56" s="23">
        <v>7.573333333</v>
      </c>
      <c r="N56" s="24">
        <f t="shared" si="3"/>
        <v>0.8499812943883277</v>
      </c>
    </row>
    <row r="57" spans="1:14" ht="15.75" thickBot="1">
      <c r="A57" s="40" t="s">
        <v>54</v>
      </c>
      <c r="B57" s="41">
        <v>254415</v>
      </c>
      <c r="C57" s="42">
        <v>158</v>
      </c>
      <c r="D57" s="43">
        <v>129.314687551</v>
      </c>
      <c r="E57" s="44">
        <f t="shared" si="0"/>
        <v>0.5082824815793094</v>
      </c>
      <c r="F57" s="42">
        <v>75</v>
      </c>
      <c r="G57" s="43">
        <v>50.373333332</v>
      </c>
      <c r="H57" s="44">
        <f t="shared" si="1"/>
        <v>0.19799671140459485</v>
      </c>
      <c r="I57" s="42">
        <v>73</v>
      </c>
      <c r="J57" s="43">
        <v>50.674145295</v>
      </c>
      <c r="K57" s="44">
        <f t="shared" si="2"/>
        <v>0.19917907865102294</v>
      </c>
      <c r="L57" s="42">
        <v>372</v>
      </c>
      <c r="M57" s="43">
        <v>264.7215555</v>
      </c>
      <c r="N57" s="44">
        <f t="shared" si="3"/>
        <v>1.0405108012499265</v>
      </c>
    </row>
    <row r="58" spans="1:14" ht="15">
      <c r="A58" s="45" t="s">
        <v>55</v>
      </c>
      <c r="B58" s="46">
        <v>29616</v>
      </c>
      <c r="C58" s="47">
        <v>25</v>
      </c>
      <c r="D58" s="48">
        <v>21.16</v>
      </c>
      <c r="E58" s="49">
        <f t="shared" si="0"/>
        <v>0.7144786601836844</v>
      </c>
      <c r="F58" s="47">
        <v>10</v>
      </c>
      <c r="G58" s="48">
        <v>6.2533333330000005</v>
      </c>
      <c r="H58" s="49">
        <f t="shared" si="1"/>
        <v>0.21114712766747706</v>
      </c>
      <c r="I58" s="47">
        <v>9</v>
      </c>
      <c r="J58" s="48">
        <v>5.2223999999999995</v>
      </c>
      <c r="K58" s="49">
        <f t="shared" si="2"/>
        <v>0.17633711507293354</v>
      </c>
      <c r="L58" s="47">
        <v>47</v>
      </c>
      <c r="M58" s="48">
        <v>31.446666673000003</v>
      </c>
      <c r="N58" s="49">
        <f t="shared" si="3"/>
        <v>1.0618134343935712</v>
      </c>
    </row>
    <row r="59" spans="1:14" ht="15">
      <c r="A59" s="19" t="s">
        <v>56</v>
      </c>
      <c r="B59" s="15">
        <v>4849</v>
      </c>
      <c r="C59" s="16">
        <v>2</v>
      </c>
      <c r="D59" s="17">
        <v>1.626666667</v>
      </c>
      <c r="E59" s="18">
        <f t="shared" si="0"/>
        <v>0.33546435698082083</v>
      </c>
      <c r="F59" s="16">
        <v>3</v>
      </c>
      <c r="G59" s="17">
        <v>1.64</v>
      </c>
      <c r="H59" s="18">
        <f t="shared" si="1"/>
        <v>0.3382140647556197</v>
      </c>
      <c r="I59" s="16">
        <v>1</v>
      </c>
      <c r="J59" s="17">
        <v>0.8</v>
      </c>
      <c r="K59" s="18">
        <f t="shared" si="2"/>
        <v>0.1649824706124974</v>
      </c>
      <c r="L59" s="16">
        <v>8</v>
      </c>
      <c r="M59" s="17">
        <v>6.093333333</v>
      </c>
      <c r="N59" s="18">
        <f t="shared" si="3"/>
        <v>1.2566164844297794</v>
      </c>
    </row>
    <row r="60" spans="1:14" ht="15">
      <c r="A60" s="19" t="s">
        <v>57</v>
      </c>
      <c r="B60" s="15">
        <v>14910</v>
      </c>
      <c r="C60" s="16">
        <v>13</v>
      </c>
      <c r="D60" s="17">
        <v>12.52</v>
      </c>
      <c r="E60" s="18">
        <f t="shared" si="0"/>
        <v>0.8397048960429241</v>
      </c>
      <c r="F60" s="16">
        <v>3</v>
      </c>
      <c r="G60" s="17">
        <v>1.893333333</v>
      </c>
      <c r="H60" s="18">
        <f t="shared" si="1"/>
        <v>0.1269841269617706</v>
      </c>
      <c r="I60" s="16">
        <v>4</v>
      </c>
      <c r="J60" s="17">
        <v>2.96</v>
      </c>
      <c r="K60" s="18">
        <f t="shared" si="2"/>
        <v>0.19852448021462105</v>
      </c>
      <c r="L60" s="16">
        <v>19</v>
      </c>
      <c r="M60" s="17">
        <v>12.02666667</v>
      </c>
      <c r="N60" s="18">
        <f t="shared" si="3"/>
        <v>0.8066174828973842</v>
      </c>
    </row>
    <row r="61" spans="1:14" ht="15.75" thickBot="1">
      <c r="A61" s="20" t="s">
        <v>58</v>
      </c>
      <c r="B61" s="21">
        <v>9857</v>
      </c>
      <c r="C61" s="22">
        <v>10</v>
      </c>
      <c r="D61" s="23">
        <v>7.013333333</v>
      </c>
      <c r="E61" s="24">
        <f t="shared" si="0"/>
        <v>0.7115078962158872</v>
      </c>
      <c r="F61" s="22">
        <v>4</v>
      </c>
      <c r="G61" s="23">
        <v>2.72</v>
      </c>
      <c r="H61" s="24">
        <f t="shared" si="1"/>
        <v>0.2759460282033073</v>
      </c>
      <c r="I61" s="22">
        <v>4</v>
      </c>
      <c r="J61" s="23">
        <v>1.4624</v>
      </c>
      <c r="K61" s="24">
        <f t="shared" si="2"/>
        <v>0.14836157045754286</v>
      </c>
      <c r="L61" s="22">
        <v>20</v>
      </c>
      <c r="M61" s="23">
        <v>13.32666667</v>
      </c>
      <c r="N61" s="24">
        <f t="shared" si="3"/>
        <v>1.3520002708734908</v>
      </c>
    </row>
    <row r="62" spans="1:14" ht="15">
      <c r="A62" s="45" t="s">
        <v>59</v>
      </c>
      <c r="B62" s="46">
        <v>47106</v>
      </c>
      <c r="C62" s="47">
        <v>33</v>
      </c>
      <c r="D62" s="48">
        <v>29.94428755</v>
      </c>
      <c r="E62" s="49">
        <f t="shared" si="0"/>
        <v>0.635678842397996</v>
      </c>
      <c r="F62" s="47">
        <v>17</v>
      </c>
      <c r="G62" s="48">
        <v>10.853333332999998</v>
      </c>
      <c r="H62" s="49">
        <f t="shared" si="1"/>
        <v>0.23040235496539715</v>
      </c>
      <c r="I62" s="47">
        <v>14</v>
      </c>
      <c r="J62" s="48">
        <v>11.693333334</v>
      </c>
      <c r="K62" s="49">
        <f t="shared" si="2"/>
        <v>0.24823447828302128</v>
      </c>
      <c r="L62" s="47">
        <v>72</v>
      </c>
      <c r="M62" s="48">
        <v>51.524740539</v>
      </c>
      <c r="N62" s="49">
        <f t="shared" si="3"/>
        <v>1.0938041977455102</v>
      </c>
    </row>
    <row r="63" spans="1:14" ht="15">
      <c r="A63" s="19" t="s">
        <v>60</v>
      </c>
      <c r="B63" s="15">
        <v>9011</v>
      </c>
      <c r="C63" s="16">
        <v>15</v>
      </c>
      <c r="D63" s="17">
        <v>12.06428755</v>
      </c>
      <c r="E63" s="18">
        <f t="shared" si="0"/>
        <v>1.338840034402397</v>
      </c>
      <c r="F63" s="16">
        <v>3</v>
      </c>
      <c r="G63" s="17">
        <v>2.186666667</v>
      </c>
      <c r="H63" s="18">
        <f t="shared" si="1"/>
        <v>0.24266637076906003</v>
      </c>
      <c r="I63" s="16">
        <v>6</v>
      </c>
      <c r="J63" s="17">
        <v>5.28</v>
      </c>
      <c r="K63" s="18">
        <f t="shared" si="2"/>
        <v>0.5859505049384086</v>
      </c>
      <c r="L63" s="16">
        <v>16</v>
      </c>
      <c r="M63" s="17">
        <v>13.26666667</v>
      </c>
      <c r="N63" s="18">
        <f t="shared" si="3"/>
        <v>1.4722746276772831</v>
      </c>
    </row>
    <row r="64" spans="1:14" ht="15">
      <c r="A64" s="19" t="s">
        <v>61</v>
      </c>
      <c r="B64" s="15">
        <v>9133</v>
      </c>
      <c r="C64" s="16">
        <v>2</v>
      </c>
      <c r="D64" s="17">
        <v>2.133333333</v>
      </c>
      <c r="E64" s="18">
        <f t="shared" si="0"/>
        <v>0.2335851673053761</v>
      </c>
      <c r="F64" s="16">
        <v>2</v>
      </c>
      <c r="G64" s="17">
        <v>1.6</v>
      </c>
      <c r="H64" s="18">
        <f t="shared" si="1"/>
        <v>0.17518887550640536</v>
      </c>
      <c r="I64" s="16">
        <v>2</v>
      </c>
      <c r="J64" s="17">
        <v>1.546666667</v>
      </c>
      <c r="K64" s="18">
        <f t="shared" si="2"/>
        <v>0.1693492463593562</v>
      </c>
      <c r="L64" s="16">
        <v>10</v>
      </c>
      <c r="M64" s="17">
        <v>7.133333333</v>
      </c>
      <c r="N64" s="18">
        <f t="shared" si="3"/>
        <v>0.7810504032628929</v>
      </c>
    </row>
    <row r="65" spans="1:14" ht="15">
      <c r="A65" s="19" t="s">
        <v>62</v>
      </c>
      <c r="B65" s="15">
        <v>5973</v>
      </c>
      <c r="C65" s="16">
        <v>3</v>
      </c>
      <c r="D65" s="17">
        <v>1.12</v>
      </c>
      <c r="E65" s="18">
        <f t="shared" si="0"/>
        <v>0.18751046375355768</v>
      </c>
      <c r="F65" s="16">
        <v>3</v>
      </c>
      <c r="G65" s="17">
        <v>1.293333333</v>
      </c>
      <c r="H65" s="18">
        <f t="shared" si="1"/>
        <v>0.2165299402310397</v>
      </c>
      <c r="I65" s="16">
        <v>1</v>
      </c>
      <c r="J65" s="17">
        <v>0.666666667</v>
      </c>
      <c r="K65" s="18">
        <f t="shared" si="2"/>
        <v>0.11161337133768626</v>
      </c>
      <c r="L65" s="16">
        <v>8</v>
      </c>
      <c r="M65" s="17">
        <v>5.72</v>
      </c>
      <c r="N65" s="18">
        <f t="shared" si="3"/>
        <v>0.9576427255985267</v>
      </c>
    </row>
    <row r="66" spans="1:14" ht="15">
      <c r="A66" s="19" t="s">
        <v>63</v>
      </c>
      <c r="B66" s="15">
        <v>6283</v>
      </c>
      <c r="C66" s="16">
        <v>2</v>
      </c>
      <c r="D66" s="17">
        <v>2.066666667</v>
      </c>
      <c r="E66" s="18">
        <f t="shared" si="0"/>
        <v>0.3289299167595098</v>
      </c>
      <c r="F66" s="16">
        <v>4</v>
      </c>
      <c r="G66" s="17">
        <v>2.453333333</v>
      </c>
      <c r="H66" s="18">
        <f t="shared" si="1"/>
        <v>0.39047164300493387</v>
      </c>
      <c r="I66" s="16">
        <v>1</v>
      </c>
      <c r="J66" s="17">
        <v>1.12</v>
      </c>
      <c r="K66" s="18">
        <f t="shared" si="2"/>
        <v>0.17825879356995067</v>
      </c>
      <c r="L66" s="16">
        <v>10</v>
      </c>
      <c r="M66" s="17">
        <v>7.553333333</v>
      </c>
      <c r="N66" s="18">
        <f t="shared" si="3"/>
        <v>1.2021857922966734</v>
      </c>
    </row>
    <row r="67" spans="1:14" ht="15">
      <c r="A67" s="19" t="s">
        <v>64</v>
      </c>
      <c r="B67" s="15">
        <v>9335</v>
      </c>
      <c r="C67" s="16">
        <v>7</v>
      </c>
      <c r="D67" s="17">
        <v>8.16</v>
      </c>
      <c r="E67" s="18">
        <f aca="true" t="shared" si="4" ref="E67:E123">D67/B67*1000</f>
        <v>0.874129619710766</v>
      </c>
      <c r="F67" s="16">
        <v>4</v>
      </c>
      <c r="G67" s="17">
        <v>2.586666667</v>
      </c>
      <c r="H67" s="18">
        <f aca="true" t="shared" si="5" ref="H67:H123">G67/B67*1000</f>
        <v>0.27709337621853236</v>
      </c>
      <c r="I67" s="16">
        <v>2</v>
      </c>
      <c r="J67" s="17">
        <v>1.4</v>
      </c>
      <c r="K67" s="18">
        <f aca="true" t="shared" si="6" ref="K67:K123">J67/B67*1000</f>
        <v>0.14997321906802358</v>
      </c>
      <c r="L67" s="16">
        <v>20</v>
      </c>
      <c r="M67" s="17">
        <v>12.51807387</v>
      </c>
      <c r="N67" s="18">
        <f aca="true" t="shared" si="7" ref="N67:N123">M67/B67*1000</f>
        <v>1.3409827391537226</v>
      </c>
    </row>
    <row r="68" spans="1:14" ht="15.75" thickBot="1">
      <c r="A68" s="20" t="s">
        <v>65</v>
      </c>
      <c r="B68" s="21">
        <v>7371</v>
      </c>
      <c r="C68" s="22">
        <v>4</v>
      </c>
      <c r="D68" s="23">
        <v>4.4</v>
      </c>
      <c r="E68" s="24">
        <f t="shared" si="4"/>
        <v>0.5969339302672636</v>
      </c>
      <c r="F68" s="22">
        <v>1</v>
      </c>
      <c r="G68" s="23">
        <v>0.733333333</v>
      </c>
      <c r="H68" s="24">
        <f t="shared" si="5"/>
        <v>0.09948898833265502</v>
      </c>
      <c r="I68" s="22">
        <v>2</v>
      </c>
      <c r="J68" s="23">
        <v>1.68</v>
      </c>
      <c r="K68" s="24">
        <f t="shared" si="6"/>
        <v>0.22792022792022792</v>
      </c>
      <c r="L68" s="22">
        <v>8</v>
      </c>
      <c r="M68" s="23">
        <v>5.333333333</v>
      </c>
      <c r="N68" s="24">
        <f t="shared" si="7"/>
        <v>0.7235562790666124</v>
      </c>
    </row>
    <row r="69" spans="1:14" ht="15">
      <c r="A69" s="45" t="s">
        <v>66</v>
      </c>
      <c r="B69" s="46">
        <v>31590</v>
      </c>
      <c r="C69" s="47">
        <v>20</v>
      </c>
      <c r="D69" s="48">
        <v>12.6504</v>
      </c>
      <c r="E69" s="49">
        <f t="shared" si="4"/>
        <v>0.40045584045584043</v>
      </c>
      <c r="F69" s="47">
        <v>10</v>
      </c>
      <c r="G69" s="48">
        <v>8.4</v>
      </c>
      <c r="H69" s="49">
        <f t="shared" si="5"/>
        <v>0.2659069325735992</v>
      </c>
      <c r="I69" s="47">
        <v>13</v>
      </c>
      <c r="J69" s="48">
        <v>10.07841196</v>
      </c>
      <c r="K69" s="49">
        <f t="shared" si="6"/>
        <v>0.3190380487496043</v>
      </c>
      <c r="L69" s="47">
        <v>53</v>
      </c>
      <c r="M69" s="48">
        <v>42.80666667</v>
      </c>
      <c r="N69" s="49">
        <f t="shared" si="7"/>
        <v>1.3550701699905032</v>
      </c>
    </row>
    <row r="70" spans="1:14" ht="15.75" thickBot="1">
      <c r="A70" s="20" t="s">
        <v>67</v>
      </c>
      <c r="B70" s="21">
        <v>31590</v>
      </c>
      <c r="C70" s="22">
        <v>20</v>
      </c>
      <c r="D70" s="23">
        <v>12.6504</v>
      </c>
      <c r="E70" s="24">
        <f t="shared" si="4"/>
        <v>0.40045584045584043</v>
      </c>
      <c r="F70" s="22">
        <v>10</v>
      </c>
      <c r="G70" s="23">
        <v>8.4</v>
      </c>
      <c r="H70" s="24">
        <f t="shared" si="5"/>
        <v>0.2659069325735992</v>
      </c>
      <c r="I70" s="22">
        <v>13</v>
      </c>
      <c r="J70" s="23">
        <v>10.07841196</v>
      </c>
      <c r="K70" s="24">
        <f t="shared" si="6"/>
        <v>0.3190380487496043</v>
      </c>
      <c r="L70" s="22">
        <v>53</v>
      </c>
      <c r="M70" s="23">
        <v>42.80666667</v>
      </c>
      <c r="N70" s="24">
        <f t="shared" si="7"/>
        <v>1.3550701699905032</v>
      </c>
    </row>
    <row r="71" spans="1:14" ht="15">
      <c r="A71" s="45" t="s">
        <v>68</v>
      </c>
      <c r="B71" s="46">
        <v>59660</v>
      </c>
      <c r="C71" s="47">
        <v>44</v>
      </c>
      <c r="D71" s="48">
        <v>37.413333334</v>
      </c>
      <c r="E71" s="49">
        <f t="shared" si="4"/>
        <v>0.6271091742205833</v>
      </c>
      <c r="F71" s="47">
        <v>14</v>
      </c>
      <c r="G71" s="48">
        <v>9.72</v>
      </c>
      <c r="H71" s="49">
        <f t="shared" si="5"/>
        <v>0.16292323164599398</v>
      </c>
      <c r="I71" s="47">
        <v>17</v>
      </c>
      <c r="J71" s="48">
        <v>14.173333333999999</v>
      </c>
      <c r="K71" s="49">
        <f t="shared" si="6"/>
        <v>0.23756844341267178</v>
      </c>
      <c r="L71" s="47">
        <v>79</v>
      </c>
      <c r="M71" s="48">
        <v>58.87333334</v>
      </c>
      <c r="N71" s="49">
        <f t="shared" si="7"/>
        <v>0.9868141692926584</v>
      </c>
    </row>
    <row r="72" spans="1:14" ht="15">
      <c r="A72" s="19" t="s">
        <v>69</v>
      </c>
      <c r="B72" s="15">
        <v>7904</v>
      </c>
      <c r="C72" s="16">
        <v>6</v>
      </c>
      <c r="D72" s="17">
        <v>6.106666667</v>
      </c>
      <c r="E72" s="18">
        <f t="shared" si="4"/>
        <v>0.7726045884362348</v>
      </c>
      <c r="F72" s="16">
        <v>0</v>
      </c>
      <c r="G72" s="17">
        <v>0</v>
      </c>
      <c r="H72" s="18">
        <f t="shared" si="5"/>
        <v>0</v>
      </c>
      <c r="I72" s="16">
        <v>2</v>
      </c>
      <c r="J72" s="17">
        <v>1.826666667</v>
      </c>
      <c r="K72" s="18">
        <f t="shared" si="6"/>
        <v>0.2311066127277328</v>
      </c>
      <c r="L72" s="16">
        <v>15</v>
      </c>
      <c r="M72" s="17">
        <v>8.9</v>
      </c>
      <c r="N72" s="18">
        <f t="shared" si="7"/>
        <v>1.126012145748988</v>
      </c>
    </row>
    <row r="73" spans="1:14" ht="15">
      <c r="A73" s="19" t="s">
        <v>70</v>
      </c>
      <c r="B73" s="15">
        <v>10444</v>
      </c>
      <c r="C73" s="16">
        <v>7</v>
      </c>
      <c r="D73" s="17">
        <v>6.426666667</v>
      </c>
      <c r="E73" s="18">
        <f t="shared" si="4"/>
        <v>0.6153453338759096</v>
      </c>
      <c r="F73" s="16">
        <v>2</v>
      </c>
      <c r="G73" s="17">
        <v>1.48</v>
      </c>
      <c r="H73" s="18">
        <f t="shared" si="5"/>
        <v>0.14170815779394869</v>
      </c>
      <c r="I73" s="16">
        <v>3</v>
      </c>
      <c r="J73" s="17">
        <v>2.6</v>
      </c>
      <c r="K73" s="18">
        <f t="shared" si="6"/>
        <v>0.24894676369207203</v>
      </c>
      <c r="L73" s="16">
        <v>17</v>
      </c>
      <c r="M73" s="17">
        <v>12.74666667</v>
      </c>
      <c r="N73" s="18">
        <f t="shared" si="7"/>
        <v>1.2204774674454233</v>
      </c>
    </row>
    <row r="74" spans="1:14" ht="15">
      <c r="A74" s="19" t="s">
        <v>71</v>
      </c>
      <c r="B74" s="15">
        <v>13419</v>
      </c>
      <c r="C74" s="16">
        <v>5</v>
      </c>
      <c r="D74" s="17">
        <v>3.08</v>
      </c>
      <c r="E74" s="18">
        <f t="shared" si="4"/>
        <v>0.22952529994783516</v>
      </c>
      <c r="F74" s="16">
        <v>4</v>
      </c>
      <c r="G74" s="17">
        <v>1.693333333</v>
      </c>
      <c r="H74" s="18">
        <f t="shared" si="5"/>
        <v>0.12618923414561442</v>
      </c>
      <c r="I74" s="16">
        <v>5</v>
      </c>
      <c r="J74" s="17">
        <v>3.32</v>
      </c>
      <c r="K74" s="18">
        <f t="shared" si="6"/>
        <v>0.24741038825545864</v>
      </c>
      <c r="L74" s="16">
        <v>15</v>
      </c>
      <c r="M74" s="17">
        <v>10.13333333</v>
      </c>
      <c r="N74" s="18">
        <f t="shared" si="7"/>
        <v>0.7551481727401446</v>
      </c>
    </row>
    <row r="75" spans="1:14" ht="15">
      <c r="A75" s="19" t="s">
        <v>72</v>
      </c>
      <c r="B75" s="15">
        <v>16237</v>
      </c>
      <c r="C75" s="16">
        <v>14</v>
      </c>
      <c r="D75" s="17">
        <v>11.61333333</v>
      </c>
      <c r="E75" s="18">
        <f t="shared" si="4"/>
        <v>0.7152388575475765</v>
      </c>
      <c r="F75" s="16">
        <v>6</v>
      </c>
      <c r="G75" s="17">
        <v>4.546666667</v>
      </c>
      <c r="H75" s="18">
        <f t="shared" si="5"/>
        <v>0.28001888692492455</v>
      </c>
      <c r="I75" s="16">
        <v>5</v>
      </c>
      <c r="J75" s="17">
        <v>4.746666667</v>
      </c>
      <c r="K75" s="18">
        <f t="shared" si="6"/>
        <v>0.2923364332696927</v>
      </c>
      <c r="L75" s="16">
        <v>16</v>
      </c>
      <c r="M75" s="17">
        <v>14.14666667</v>
      </c>
      <c r="N75" s="18">
        <f t="shared" si="7"/>
        <v>0.8712611116585577</v>
      </c>
    </row>
    <row r="76" spans="1:14" ht="15.75" thickBot="1">
      <c r="A76" s="20" t="s">
        <v>73</v>
      </c>
      <c r="B76" s="21">
        <v>11656</v>
      </c>
      <c r="C76" s="22">
        <v>12</v>
      </c>
      <c r="D76" s="23">
        <v>10.18666667</v>
      </c>
      <c r="E76" s="24">
        <f t="shared" si="4"/>
        <v>0.8739418900137268</v>
      </c>
      <c r="F76" s="22">
        <v>2</v>
      </c>
      <c r="G76" s="23">
        <v>2</v>
      </c>
      <c r="H76" s="24">
        <f t="shared" si="5"/>
        <v>0.17158544955387783</v>
      </c>
      <c r="I76" s="22">
        <v>2</v>
      </c>
      <c r="J76" s="23">
        <v>1.68</v>
      </c>
      <c r="K76" s="24">
        <f t="shared" si="6"/>
        <v>0.1441317776252574</v>
      </c>
      <c r="L76" s="22">
        <v>16</v>
      </c>
      <c r="M76" s="23">
        <v>12.94666667</v>
      </c>
      <c r="N76" s="24">
        <f t="shared" si="7"/>
        <v>1.1107298103980783</v>
      </c>
    </row>
    <row r="77" spans="1:14" ht="15">
      <c r="A77" s="45" t="s">
        <v>74</v>
      </c>
      <c r="B77" s="46">
        <v>39020</v>
      </c>
      <c r="C77" s="47">
        <v>17</v>
      </c>
      <c r="D77" s="48">
        <v>12.56</v>
      </c>
      <c r="E77" s="49">
        <f t="shared" si="4"/>
        <v>0.32188621219887237</v>
      </c>
      <c r="F77" s="47">
        <v>12</v>
      </c>
      <c r="G77" s="48">
        <v>8.559999999</v>
      </c>
      <c r="H77" s="49">
        <f t="shared" si="5"/>
        <v>0.21937467962583293</v>
      </c>
      <c r="I77" s="47">
        <v>9</v>
      </c>
      <c r="J77" s="48">
        <v>5.893333333</v>
      </c>
      <c r="K77" s="49">
        <f t="shared" si="6"/>
        <v>0.15103365794464377</v>
      </c>
      <c r="L77" s="47">
        <v>52</v>
      </c>
      <c r="M77" s="48">
        <v>37.559999994</v>
      </c>
      <c r="N77" s="49">
        <f t="shared" si="7"/>
        <v>0.9625832904664275</v>
      </c>
    </row>
    <row r="78" spans="1:14" ht="15">
      <c r="A78" s="19" t="s">
        <v>75</v>
      </c>
      <c r="B78" s="15">
        <v>16969</v>
      </c>
      <c r="C78" s="16">
        <v>8</v>
      </c>
      <c r="D78" s="17">
        <v>5.44</v>
      </c>
      <c r="E78" s="18">
        <f t="shared" si="4"/>
        <v>0.32058459543874124</v>
      </c>
      <c r="F78" s="16">
        <v>4</v>
      </c>
      <c r="G78" s="17">
        <v>2.853333333</v>
      </c>
      <c r="H78" s="18">
        <f t="shared" si="5"/>
        <v>0.16814976327420592</v>
      </c>
      <c r="I78" s="16">
        <v>3</v>
      </c>
      <c r="J78" s="17">
        <v>2.373333333</v>
      </c>
      <c r="K78" s="18">
        <f t="shared" si="6"/>
        <v>0.1398628872060817</v>
      </c>
      <c r="L78" s="16">
        <v>18</v>
      </c>
      <c r="M78" s="17">
        <v>15.37333333</v>
      </c>
      <c r="N78" s="18">
        <f t="shared" si="7"/>
        <v>0.9059657805409864</v>
      </c>
    </row>
    <row r="79" spans="1:14" ht="15">
      <c r="A79" s="19" t="s">
        <v>76</v>
      </c>
      <c r="B79" s="15">
        <v>9173</v>
      </c>
      <c r="C79" s="16">
        <v>7</v>
      </c>
      <c r="D79" s="17">
        <v>5.52</v>
      </c>
      <c r="E79" s="18">
        <f t="shared" si="4"/>
        <v>0.601766052545514</v>
      </c>
      <c r="F79" s="16">
        <v>1</v>
      </c>
      <c r="G79" s="17">
        <v>0.213333333</v>
      </c>
      <c r="H79" s="18">
        <f t="shared" si="5"/>
        <v>0.023256658999236894</v>
      </c>
      <c r="I79" s="16">
        <v>4</v>
      </c>
      <c r="J79" s="17">
        <v>1.52</v>
      </c>
      <c r="K79" s="18">
        <f t="shared" si="6"/>
        <v>0.16570369562847487</v>
      </c>
      <c r="L79" s="16">
        <v>17</v>
      </c>
      <c r="M79" s="17">
        <v>7.693333334</v>
      </c>
      <c r="N79" s="18">
        <f t="shared" si="7"/>
        <v>0.8386932665431156</v>
      </c>
    </row>
    <row r="80" spans="1:14" ht="15.75" thickBot="1">
      <c r="A80" s="20" t="s">
        <v>77</v>
      </c>
      <c r="B80" s="21">
        <v>12878</v>
      </c>
      <c r="C80" s="22">
        <v>2</v>
      </c>
      <c r="D80" s="23">
        <v>1.6</v>
      </c>
      <c r="E80" s="24">
        <f t="shared" si="4"/>
        <v>0.12424289485945024</v>
      </c>
      <c r="F80" s="22">
        <v>7</v>
      </c>
      <c r="G80" s="23">
        <v>5.493333333</v>
      </c>
      <c r="H80" s="24">
        <f t="shared" si="5"/>
        <v>0.42656727232489516</v>
      </c>
      <c r="I80" s="22">
        <v>2</v>
      </c>
      <c r="J80" s="23">
        <v>2</v>
      </c>
      <c r="K80" s="24">
        <f t="shared" si="6"/>
        <v>0.1553036185743128</v>
      </c>
      <c r="L80" s="22">
        <v>17</v>
      </c>
      <c r="M80" s="23">
        <v>14.49333333</v>
      </c>
      <c r="N80" s="24">
        <f t="shared" si="7"/>
        <v>1.1254335556763473</v>
      </c>
    </row>
    <row r="81" spans="1:14" ht="15">
      <c r="A81" s="45" t="s">
        <v>78</v>
      </c>
      <c r="B81" s="46">
        <v>47423</v>
      </c>
      <c r="C81" s="47">
        <v>19</v>
      </c>
      <c r="D81" s="48">
        <v>15.586666667</v>
      </c>
      <c r="E81" s="49">
        <f t="shared" si="4"/>
        <v>0.3286731473546591</v>
      </c>
      <c r="F81" s="47">
        <v>12</v>
      </c>
      <c r="G81" s="48">
        <v>6.586666667</v>
      </c>
      <c r="H81" s="49">
        <f t="shared" si="5"/>
        <v>0.1388918176201421</v>
      </c>
      <c r="I81" s="47">
        <v>11</v>
      </c>
      <c r="J81" s="48">
        <v>3.6133333339999996</v>
      </c>
      <c r="K81" s="49">
        <f t="shared" si="6"/>
        <v>0.07619368943339729</v>
      </c>
      <c r="L81" s="47">
        <v>69</v>
      </c>
      <c r="M81" s="48">
        <v>42.510148283999996</v>
      </c>
      <c r="N81" s="49">
        <f t="shared" si="7"/>
        <v>0.8964036076165572</v>
      </c>
    </row>
    <row r="82" spans="1:14" ht="15">
      <c r="A82" s="19" t="s">
        <v>79</v>
      </c>
      <c r="B82" s="15">
        <v>6949</v>
      </c>
      <c r="C82" s="16">
        <v>3</v>
      </c>
      <c r="D82" s="17">
        <v>1.706666667</v>
      </c>
      <c r="E82" s="18">
        <f t="shared" si="4"/>
        <v>0.2455988871780112</v>
      </c>
      <c r="F82" s="16">
        <v>1</v>
      </c>
      <c r="G82" s="17">
        <v>1</v>
      </c>
      <c r="H82" s="18">
        <f t="shared" si="5"/>
        <v>0.1439055979277594</v>
      </c>
      <c r="I82" s="16">
        <v>2</v>
      </c>
      <c r="J82" s="17">
        <v>0.613333333</v>
      </c>
      <c r="K82" s="18">
        <f t="shared" si="6"/>
        <v>0.08826210001439057</v>
      </c>
      <c r="L82" s="16">
        <v>9</v>
      </c>
      <c r="M82" s="17">
        <v>7.653333333</v>
      </c>
      <c r="N82" s="18">
        <f t="shared" si="7"/>
        <v>1.1013575094258168</v>
      </c>
    </row>
    <row r="83" spans="1:14" ht="15">
      <c r="A83" s="19" t="s">
        <v>80</v>
      </c>
      <c r="B83" s="15">
        <v>8265</v>
      </c>
      <c r="C83" s="16">
        <v>5</v>
      </c>
      <c r="D83" s="17">
        <v>3.6</v>
      </c>
      <c r="E83" s="18">
        <f t="shared" si="4"/>
        <v>0.43557168784029043</v>
      </c>
      <c r="F83" s="16">
        <v>2</v>
      </c>
      <c r="G83" s="17">
        <v>1.52</v>
      </c>
      <c r="H83" s="18">
        <f t="shared" si="5"/>
        <v>0.1839080459770115</v>
      </c>
      <c r="I83" s="16">
        <v>3</v>
      </c>
      <c r="J83" s="17">
        <v>1.186666667</v>
      </c>
      <c r="K83" s="18">
        <f t="shared" si="6"/>
        <v>0.14357733418027827</v>
      </c>
      <c r="L83" s="16">
        <v>9</v>
      </c>
      <c r="M83" s="17">
        <v>6.186666667</v>
      </c>
      <c r="N83" s="18">
        <f t="shared" si="7"/>
        <v>0.7485380117362371</v>
      </c>
    </row>
    <row r="84" spans="1:14" ht="15">
      <c r="A84" s="19" t="s">
        <v>81</v>
      </c>
      <c r="B84" s="15">
        <v>4354</v>
      </c>
      <c r="C84" s="16">
        <v>2</v>
      </c>
      <c r="D84" s="17">
        <v>2.666666667</v>
      </c>
      <c r="E84" s="18">
        <f t="shared" si="4"/>
        <v>0.6124636350482315</v>
      </c>
      <c r="F84" s="16">
        <v>2</v>
      </c>
      <c r="G84" s="17">
        <v>0.426666667</v>
      </c>
      <c r="H84" s="18">
        <f t="shared" si="5"/>
        <v>0.09799418167202573</v>
      </c>
      <c r="I84" s="16">
        <v>2</v>
      </c>
      <c r="J84" s="17">
        <v>1.173333333</v>
      </c>
      <c r="K84" s="18">
        <f t="shared" si="6"/>
        <v>0.26948399931097844</v>
      </c>
      <c r="L84" s="16">
        <v>9</v>
      </c>
      <c r="M84" s="17">
        <v>3.72</v>
      </c>
      <c r="N84" s="18">
        <f t="shared" si="7"/>
        <v>0.8543867707854846</v>
      </c>
    </row>
    <row r="85" spans="1:14" ht="15">
      <c r="A85" s="19" t="s">
        <v>82</v>
      </c>
      <c r="B85" s="15">
        <v>3496</v>
      </c>
      <c r="C85" s="16">
        <v>2</v>
      </c>
      <c r="D85" s="17">
        <v>1.533333333</v>
      </c>
      <c r="E85" s="18">
        <f t="shared" si="4"/>
        <v>0.4385964911327231</v>
      </c>
      <c r="F85" s="16">
        <v>1</v>
      </c>
      <c r="G85" s="17">
        <v>0.16</v>
      </c>
      <c r="H85" s="18">
        <f t="shared" si="5"/>
        <v>0.04576659038901602</v>
      </c>
      <c r="I85" s="16">
        <v>1</v>
      </c>
      <c r="J85" s="17">
        <v>0.106666667</v>
      </c>
      <c r="K85" s="18">
        <f t="shared" si="6"/>
        <v>0.030511060354691075</v>
      </c>
      <c r="L85" s="16">
        <v>4</v>
      </c>
      <c r="M85" s="17">
        <v>2.96</v>
      </c>
      <c r="N85" s="18">
        <f t="shared" si="7"/>
        <v>0.8466819221967963</v>
      </c>
    </row>
    <row r="86" spans="1:14" ht="15">
      <c r="A86" s="19" t="s">
        <v>83</v>
      </c>
      <c r="B86" s="15">
        <v>11293</v>
      </c>
      <c r="C86" s="16">
        <v>4</v>
      </c>
      <c r="D86" s="17">
        <v>3.666666667</v>
      </c>
      <c r="E86" s="18">
        <f t="shared" si="4"/>
        <v>0.32468490808465417</v>
      </c>
      <c r="F86" s="16">
        <v>3</v>
      </c>
      <c r="G86" s="17">
        <v>2.92</v>
      </c>
      <c r="H86" s="18">
        <f t="shared" si="5"/>
        <v>0.25856725405118214</v>
      </c>
      <c r="I86" s="16">
        <v>0</v>
      </c>
      <c r="J86" s="17">
        <v>0</v>
      </c>
      <c r="K86" s="18">
        <f t="shared" si="6"/>
        <v>0</v>
      </c>
      <c r="L86" s="16">
        <v>19</v>
      </c>
      <c r="M86" s="17">
        <v>12.73681495</v>
      </c>
      <c r="N86" s="18">
        <f t="shared" si="7"/>
        <v>1.1278504338971043</v>
      </c>
    </row>
    <row r="87" spans="1:14" ht="15">
      <c r="A87" s="19" t="s">
        <v>84</v>
      </c>
      <c r="B87" s="15">
        <v>8627</v>
      </c>
      <c r="C87" s="16">
        <v>2</v>
      </c>
      <c r="D87" s="17">
        <v>1.48</v>
      </c>
      <c r="E87" s="18">
        <f t="shared" si="4"/>
        <v>0.1715544221629767</v>
      </c>
      <c r="F87" s="16">
        <v>2</v>
      </c>
      <c r="G87" s="17">
        <v>0.373333333</v>
      </c>
      <c r="H87" s="18">
        <f t="shared" si="5"/>
        <v>0.04327498933580619</v>
      </c>
      <c r="I87" s="16">
        <v>2</v>
      </c>
      <c r="J87" s="17">
        <v>0.346666667</v>
      </c>
      <c r="K87" s="18">
        <f t="shared" si="6"/>
        <v>0.04018391874347977</v>
      </c>
      <c r="L87" s="16">
        <v>10</v>
      </c>
      <c r="M87" s="17">
        <v>5.186666667</v>
      </c>
      <c r="N87" s="18">
        <f t="shared" si="7"/>
        <v>0.6012132452764576</v>
      </c>
    </row>
    <row r="88" spans="1:14" ht="15.75" thickBot="1">
      <c r="A88" s="20" t="s">
        <v>85</v>
      </c>
      <c r="B88" s="21">
        <v>4439</v>
      </c>
      <c r="C88" s="22">
        <v>1</v>
      </c>
      <c r="D88" s="23">
        <v>0.933333333</v>
      </c>
      <c r="E88" s="24">
        <f t="shared" si="4"/>
        <v>0.21025756544266727</v>
      </c>
      <c r="F88" s="22">
        <v>1</v>
      </c>
      <c r="G88" s="23">
        <v>0.186666667</v>
      </c>
      <c r="H88" s="24">
        <f t="shared" si="5"/>
        <v>0.04205151317864384</v>
      </c>
      <c r="I88" s="22">
        <v>1</v>
      </c>
      <c r="J88" s="23">
        <v>0.186666667</v>
      </c>
      <c r="K88" s="24">
        <f t="shared" si="6"/>
        <v>0.04205151317864384</v>
      </c>
      <c r="L88" s="22">
        <v>9</v>
      </c>
      <c r="M88" s="23">
        <v>4.066666667</v>
      </c>
      <c r="N88" s="24">
        <f t="shared" si="7"/>
        <v>0.9161222498310431</v>
      </c>
    </row>
    <row r="89" spans="1:14" ht="15.75" thickBot="1">
      <c r="A89" s="50" t="s">
        <v>86</v>
      </c>
      <c r="B89" s="51">
        <v>333508</v>
      </c>
      <c r="C89" s="52">
        <v>184</v>
      </c>
      <c r="D89" s="53">
        <v>152.54394686599994</v>
      </c>
      <c r="E89" s="54">
        <f t="shared" si="4"/>
        <v>0.45739216710243813</v>
      </c>
      <c r="F89" s="52">
        <v>131</v>
      </c>
      <c r="G89" s="53">
        <v>92.45826666800002</v>
      </c>
      <c r="H89" s="54">
        <f t="shared" si="5"/>
        <v>0.27722953172937387</v>
      </c>
      <c r="I89" s="52">
        <v>117</v>
      </c>
      <c r="J89" s="53">
        <v>80.62000000000002</v>
      </c>
      <c r="K89" s="54">
        <f t="shared" si="6"/>
        <v>0.24173333173417136</v>
      </c>
      <c r="L89" s="52">
        <v>460</v>
      </c>
      <c r="M89" s="53">
        <v>344.71337944399994</v>
      </c>
      <c r="N89" s="54">
        <f t="shared" si="7"/>
        <v>1.0335985327008645</v>
      </c>
    </row>
    <row r="90" spans="1:14" ht="15">
      <c r="A90" s="55" t="s">
        <v>87</v>
      </c>
      <c r="B90" s="56">
        <v>33330</v>
      </c>
      <c r="C90" s="57">
        <v>22</v>
      </c>
      <c r="D90" s="58">
        <v>19.58666667</v>
      </c>
      <c r="E90" s="59">
        <f t="shared" si="4"/>
        <v>0.5876587659765976</v>
      </c>
      <c r="F90" s="57">
        <v>13</v>
      </c>
      <c r="G90" s="58">
        <v>9.153333334</v>
      </c>
      <c r="H90" s="59">
        <f t="shared" si="5"/>
        <v>0.2746274627662766</v>
      </c>
      <c r="I90" s="57">
        <v>16</v>
      </c>
      <c r="J90" s="58">
        <v>10.853333333</v>
      </c>
      <c r="K90" s="59">
        <f t="shared" si="6"/>
        <v>0.32563256324632467</v>
      </c>
      <c r="L90" s="57">
        <v>43</v>
      </c>
      <c r="M90" s="58">
        <v>29.958399997</v>
      </c>
      <c r="N90" s="59">
        <f t="shared" si="7"/>
        <v>0.8988418840984099</v>
      </c>
    </row>
    <row r="91" spans="1:14" ht="15">
      <c r="A91" s="19" t="s">
        <v>88</v>
      </c>
      <c r="B91" s="15">
        <v>12352</v>
      </c>
      <c r="C91" s="16">
        <v>11</v>
      </c>
      <c r="D91" s="17">
        <v>10.90666667</v>
      </c>
      <c r="E91" s="18">
        <f t="shared" si="4"/>
        <v>0.8829879104598446</v>
      </c>
      <c r="F91" s="16">
        <v>3</v>
      </c>
      <c r="G91" s="17">
        <v>2.206666667</v>
      </c>
      <c r="H91" s="18">
        <f t="shared" si="5"/>
        <v>0.17864853197862696</v>
      </c>
      <c r="I91" s="16">
        <v>10</v>
      </c>
      <c r="J91" s="17">
        <v>7.453333333</v>
      </c>
      <c r="K91" s="18">
        <f t="shared" si="6"/>
        <v>0.603411053513601</v>
      </c>
      <c r="L91" s="16">
        <v>17</v>
      </c>
      <c r="M91" s="17">
        <v>10.9584</v>
      </c>
      <c r="N91" s="18">
        <f t="shared" si="7"/>
        <v>0.8871761658031087</v>
      </c>
    </row>
    <row r="92" spans="1:14" ht="15">
      <c r="A92" s="19" t="s">
        <v>89</v>
      </c>
      <c r="B92" s="15">
        <v>7942</v>
      </c>
      <c r="C92" s="16">
        <v>4</v>
      </c>
      <c r="D92" s="17">
        <v>2.613333333</v>
      </c>
      <c r="E92" s="18">
        <f t="shared" si="4"/>
        <v>0.32905229576932765</v>
      </c>
      <c r="F92" s="16">
        <v>3</v>
      </c>
      <c r="G92" s="17">
        <v>1.986666667</v>
      </c>
      <c r="H92" s="18">
        <f t="shared" si="5"/>
        <v>0.2501468983883153</v>
      </c>
      <c r="I92" s="16">
        <v>2</v>
      </c>
      <c r="J92" s="17">
        <v>1.08</v>
      </c>
      <c r="K92" s="18">
        <f t="shared" si="6"/>
        <v>0.13598589775875095</v>
      </c>
      <c r="L92" s="16">
        <v>11</v>
      </c>
      <c r="M92" s="17">
        <v>7.106666667</v>
      </c>
      <c r="N92" s="18">
        <f t="shared" si="7"/>
        <v>0.8948207840594308</v>
      </c>
    </row>
    <row r="93" spans="1:14" ht="15.75" thickBot="1">
      <c r="A93" s="20" t="s">
        <v>90</v>
      </c>
      <c r="B93" s="21">
        <v>13036</v>
      </c>
      <c r="C93" s="22">
        <v>7</v>
      </c>
      <c r="D93" s="23">
        <v>6.066666667</v>
      </c>
      <c r="E93" s="24">
        <f t="shared" si="4"/>
        <v>0.46537792781528076</v>
      </c>
      <c r="F93" s="22">
        <v>7</v>
      </c>
      <c r="G93" s="23">
        <v>4.96</v>
      </c>
      <c r="H93" s="24">
        <f t="shared" si="5"/>
        <v>0.3804848112918073</v>
      </c>
      <c r="I93" s="22">
        <v>4</v>
      </c>
      <c r="J93" s="23">
        <v>2.32</v>
      </c>
      <c r="K93" s="24">
        <f t="shared" si="6"/>
        <v>0.17796870205584533</v>
      </c>
      <c r="L93" s="22">
        <v>15</v>
      </c>
      <c r="M93" s="23">
        <v>11.89333333</v>
      </c>
      <c r="N93" s="24">
        <f t="shared" si="7"/>
        <v>0.9123452999386314</v>
      </c>
    </row>
    <row r="94" spans="1:14" ht="15">
      <c r="A94" s="55" t="s">
        <v>91</v>
      </c>
      <c r="B94" s="56">
        <v>43923</v>
      </c>
      <c r="C94" s="57">
        <v>31</v>
      </c>
      <c r="D94" s="58">
        <v>26.479999997</v>
      </c>
      <c r="E94" s="59">
        <f t="shared" si="4"/>
        <v>0.6028732098672678</v>
      </c>
      <c r="F94" s="57">
        <v>20</v>
      </c>
      <c r="G94" s="58">
        <v>14.559999999999999</v>
      </c>
      <c r="H94" s="59">
        <f t="shared" si="5"/>
        <v>0.3314891970038476</v>
      </c>
      <c r="I94" s="57">
        <v>20</v>
      </c>
      <c r="J94" s="58">
        <v>13.866666667</v>
      </c>
      <c r="K94" s="59">
        <f t="shared" si="6"/>
        <v>0.3157039971541106</v>
      </c>
      <c r="L94" s="57">
        <v>77</v>
      </c>
      <c r="M94" s="58">
        <v>56.86348289</v>
      </c>
      <c r="N94" s="59">
        <f t="shared" si="7"/>
        <v>1.2946174644263826</v>
      </c>
    </row>
    <row r="95" spans="1:14" ht="15">
      <c r="A95" s="19" t="s">
        <v>92</v>
      </c>
      <c r="B95" s="15">
        <v>8648</v>
      </c>
      <c r="C95" s="16">
        <v>4</v>
      </c>
      <c r="D95" s="17">
        <v>3.066666667</v>
      </c>
      <c r="E95" s="18">
        <f t="shared" si="4"/>
        <v>0.35460992911655875</v>
      </c>
      <c r="F95" s="16">
        <v>4</v>
      </c>
      <c r="G95" s="17">
        <v>2.2</v>
      </c>
      <c r="H95" s="18">
        <f t="shared" si="5"/>
        <v>0.2543940795559667</v>
      </c>
      <c r="I95" s="16">
        <v>3</v>
      </c>
      <c r="J95" s="17">
        <v>2.2</v>
      </c>
      <c r="K95" s="18">
        <f t="shared" si="6"/>
        <v>0.2543940795559667</v>
      </c>
      <c r="L95" s="16">
        <v>16</v>
      </c>
      <c r="M95" s="17">
        <v>11.42666667</v>
      </c>
      <c r="N95" s="18">
        <f t="shared" si="7"/>
        <v>1.321307431776133</v>
      </c>
    </row>
    <row r="96" spans="1:14" ht="15">
      <c r="A96" s="19" t="s">
        <v>93</v>
      </c>
      <c r="B96" s="15">
        <v>13518</v>
      </c>
      <c r="C96" s="16">
        <v>10</v>
      </c>
      <c r="D96" s="17">
        <v>10.65333333</v>
      </c>
      <c r="E96" s="18">
        <f t="shared" si="4"/>
        <v>0.7880850221926321</v>
      </c>
      <c r="F96" s="16">
        <v>5</v>
      </c>
      <c r="G96" s="17">
        <v>3.533333333</v>
      </c>
      <c r="H96" s="18">
        <f t="shared" si="5"/>
        <v>0.26137988851901167</v>
      </c>
      <c r="I96" s="16">
        <v>3</v>
      </c>
      <c r="J96" s="17">
        <v>1.706666667</v>
      </c>
      <c r="K96" s="18">
        <f t="shared" si="6"/>
        <v>0.1262514178872614</v>
      </c>
      <c r="L96" s="16">
        <v>19</v>
      </c>
      <c r="M96" s="17">
        <v>14.33333333</v>
      </c>
      <c r="N96" s="18">
        <f t="shared" si="7"/>
        <v>1.0603146419588696</v>
      </c>
    </row>
    <row r="97" spans="1:14" ht="15.75" thickBot="1">
      <c r="A97" s="20" t="s">
        <v>94</v>
      </c>
      <c r="B97" s="21">
        <v>21757</v>
      </c>
      <c r="C97" s="22">
        <v>17</v>
      </c>
      <c r="D97" s="23">
        <v>12.76</v>
      </c>
      <c r="E97" s="24">
        <f t="shared" si="4"/>
        <v>0.5864779151537437</v>
      </c>
      <c r="F97" s="22">
        <v>11</v>
      </c>
      <c r="G97" s="23">
        <v>8.826666667</v>
      </c>
      <c r="H97" s="24">
        <f t="shared" si="5"/>
        <v>0.40569318688238265</v>
      </c>
      <c r="I97" s="22">
        <v>14</v>
      </c>
      <c r="J97" s="23">
        <v>9.96</v>
      </c>
      <c r="K97" s="24">
        <f t="shared" si="6"/>
        <v>0.4577837017971228</v>
      </c>
      <c r="L97" s="22">
        <v>42</v>
      </c>
      <c r="M97" s="23">
        <v>31.10348289</v>
      </c>
      <c r="N97" s="24">
        <f t="shared" si="7"/>
        <v>1.429585093992738</v>
      </c>
    </row>
    <row r="98" spans="1:14" ht="15">
      <c r="A98" s="55" t="s">
        <v>95</v>
      </c>
      <c r="B98" s="56">
        <v>55340</v>
      </c>
      <c r="C98" s="57">
        <v>33</v>
      </c>
      <c r="D98" s="58">
        <v>33.813792654</v>
      </c>
      <c r="E98" s="59">
        <f t="shared" si="4"/>
        <v>0.6110190215757137</v>
      </c>
      <c r="F98" s="57">
        <v>15</v>
      </c>
      <c r="G98" s="58">
        <v>10.686666666999999</v>
      </c>
      <c r="H98" s="59">
        <f t="shared" si="5"/>
        <v>0.19310926395012648</v>
      </c>
      <c r="I98" s="57">
        <v>14</v>
      </c>
      <c r="J98" s="58">
        <v>10.9</v>
      </c>
      <c r="K98" s="59">
        <f t="shared" si="6"/>
        <v>0.1969642211781713</v>
      </c>
      <c r="L98" s="57">
        <v>67</v>
      </c>
      <c r="M98" s="58">
        <v>53.156814947</v>
      </c>
      <c r="N98" s="59">
        <f t="shared" si="7"/>
        <v>0.9605496014998194</v>
      </c>
    </row>
    <row r="99" spans="1:14" ht="15">
      <c r="A99" s="19" t="s">
        <v>96</v>
      </c>
      <c r="B99" s="15">
        <v>10354</v>
      </c>
      <c r="C99" s="16">
        <v>5</v>
      </c>
      <c r="D99" s="17">
        <v>5.066666667</v>
      </c>
      <c r="E99" s="18">
        <f t="shared" si="4"/>
        <v>0.4893438928916361</v>
      </c>
      <c r="F99" s="16">
        <v>3</v>
      </c>
      <c r="G99" s="17">
        <v>2.36</v>
      </c>
      <c r="H99" s="18">
        <f t="shared" si="5"/>
        <v>0.22793123430558238</v>
      </c>
      <c r="I99" s="16">
        <v>1</v>
      </c>
      <c r="J99" s="17">
        <v>0.933333333</v>
      </c>
      <c r="K99" s="18">
        <f t="shared" si="6"/>
        <v>0.0901422960208615</v>
      </c>
      <c r="L99" s="16">
        <v>14</v>
      </c>
      <c r="M99" s="17">
        <v>10.38666667</v>
      </c>
      <c r="N99" s="18">
        <f t="shared" si="7"/>
        <v>1.0031549806837938</v>
      </c>
    </row>
    <row r="100" spans="1:14" ht="15">
      <c r="A100" s="19" t="s">
        <v>97</v>
      </c>
      <c r="B100" s="15">
        <v>20069</v>
      </c>
      <c r="C100" s="16">
        <v>12</v>
      </c>
      <c r="D100" s="17">
        <v>10.26666667</v>
      </c>
      <c r="E100" s="18">
        <f t="shared" si="4"/>
        <v>0.5115684224425732</v>
      </c>
      <c r="F100" s="16">
        <v>6</v>
      </c>
      <c r="G100" s="17">
        <v>4.226666667</v>
      </c>
      <c r="H100" s="18">
        <f t="shared" si="5"/>
        <v>0.2106067400966665</v>
      </c>
      <c r="I100" s="16">
        <v>8</v>
      </c>
      <c r="J100" s="17">
        <v>5.92</v>
      </c>
      <c r="K100" s="18">
        <f t="shared" si="6"/>
        <v>0.294982311026957</v>
      </c>
      <c r="L100" s="16">
        <v>23</v>
      </c>
      <c r="M100" s="17">
        <v>21.41333333</v>
      </c>
      <c r="N100" s="18">
        <f t="shared" si="7"/>
        <v>1.0669855662962777</v>
      </c>
    </row>
    <row r="101" spans="1:14" ht="15">
      <c r="A101" s="19" t="s">
        <v>98</v>
      </c>
      <c r="B101" s="15">
        <v>16291</v>
      </c>
      <c r="C101" s="16">
        <v>12</v>
      </c>
      <c r="D101" s="17">
        <v>14.93379265</v>
      </c>
      <c r="E101" s="18">
        <f t="shared" si="4"/>
        <v>0.9166897458719537</v>
      </c>
      <c r="F101" s="16">
        <v>2</v>
      </c>
      <c r="G101" s="17">
        <v>1.52</v>
      </c>
      <c r="H101" s="18">
        <f t="shared" si="5"/>
        <v>0.09330305076422565</v>
      </c>
      <c r="I101" s="16">
        <v>3</v>
      </c>
      <c r="J101" s="17">
        <v>1.98</v>
      </c>
      <c r="K101" s="18">
        <f t="shared" si="6"/>
        <v>0.12153950033760973</v>
      </c>
      <c r="L101" s="16">
        <v>18</v>
      </c>
      <c r="M101" s="17">
        <v>13.77014828</v>
      </c>
      <c r="N101" s="18">
        <f t="shared" si="7"/>
        <v>0.8452610815787859</v>
      </c>
    </row>
    <row r="102" spans="1:14" ht="15.75" thickBot="1">
      <c r="A102" s="20" t="s">
        <v>99</v>
      </c>
      <c r="B102" s="21">
        <v>8626</v>
      </c>
      <c r="C102" s="22">
        <v>4</v>
      </c>
      <c r="D102" s="23">
        <v>3.546666667</v>
      </c>
      <c r="E102" s="24">
        <f t="shared" si="4"/>
        <v>0.4111600587757941</v>
      </c>
      <c r="F102" s="22">
        <v>4</v>
      </c>
      <c r="G102" s="23">
        <v>2.58</v>
      </c>
      <c r="H102" s="24">
        <f t="shared" si="5"/>
        <v>0.2990957570136796</v>
      </c>
      <c r="I102" s="22">
        <v>2</v>
      </c>
      <c r="J102" s="23">
        <v>2.066666667</v>
      </c>
      <c r="K102" s="24">
        <f t="shared" si="6"/>
        <v>0.23958574855089262</v>
      </c>
      <c r="L102" s="22">
        <v>12</v>
      </c>
      <c r="M102" s="23">
        <v>7.586666667</v>
      </c>
      <c r="N102" s="24">
        <f t="shared" si="7"/>
        <v>0.8795115542545793</v>
      </c>
    </row>
    <row r="103" spans="1:14" ht="15">
      <c r="A103" s="55" t="s">
        <v>100</v>
      </c>
      <c r="B103" s="56">
        <v>57566</v>
      </c>
      <c r="C103" s="57">
        <v>27</v>
      </c>
      <c r="D103" s="58">
        <v>19.469333333999998</v>
      </c>
      <c r="E103" s="59">
        <f t="shared" si="4"/>
        <v>0.3382088964666643</v>
      </c>
      <c r="F103" s="57">
        <v>25</v>
      </c>
      <c r="G103" s="58">
        <v>17.191600000999998</v>
      </c>
      <c r="H103" s="59">
        <f t="shared" si="5"/>
        <v>0.2986415592710975</v>
      </c>
      <c r="I103" s="57">
        <v>15</v>
      </c>
      <c r="J103" s="58">
        <v>11.280000000999998</v>
      </c>
      <c r="K103" s="59">
        <f t="shared" si="6"/>
        <v>0.1959489976896084</v>
      </c>
      <c r="L103" s="57">
        <v>77</v>
      </c>
      <c r="M103" s="58">
        <v>55.653333332</v>
      </c>
      <c r="N103" s="59">
        <f t="shared" si="7"/>
        <v>0.9667743691067645</v>
      </c>
    </row>
    <row r="104" spans="1:14" ht="15">
      <c r="A104" s="19" t="s">
        <v>101</v>
      </c>
      <c r="B104" s="15">
        <v>3994</v>
      </c>
      <c r="C104" s="16">
        <v>3</v>
      </c>
      <c r="D104" s="17">
        <v>0.96</v>
      </c>
      <c r="E104" s="18">
        <f t="shared" si="4"/>
        <v>0.2403605408112168</v>
      </c>
      <c r="F104" s="16">
        <v>1</v>
      </c>
      <c r="G104" s="17">
        <v>1</v>
      </c>
      <c r="H104" s="18">
        <f t="shared" si="5"/>
        <v>0.2503755633450175</v>
      </c>
      <c r="I104" s="16">
        <v>0</v>
      </c>
      <c r="J104" s="17">
        <v>0</v>
      </c>
      <c r="K104" s="18">
        <f t="shared" si="6"/>
        <v>0</v>
      </c>
      <c r="L104" s="16">
        <v>5</v>
      </c>
      <c r="M104" s="17">
        <v>3.453333333</v>
      </c>
      <c r="N104" s="18">
        <f t="shared" si="7"/>
        <v>0.864630278668002</v>
      </c>
    </row>
    <row r="105" spans="1:14" ht="15">
      <c r="A105" s="19" t="s">
        <v>102</v>
      </c>
      <c r="B105" s="15">
        <v>11877</v>
      </c>
      <c r="C105" s="16">
        <v>5</v>
      </c>
      <c r="D105" s="17">
        <v>4.256</v>
      </c>
      <c r="E105" s="18">
        <f t="shared" si="4"/>
        <v>0.35833964805927426</v>
      </c>
      <c r="F105" s="16">
        <v>8</v>
      </c>
      <c r="G105" s="17">
        <v>5.6</v>
      </c>
      <c r="H105" s="18">
        <f t="shared" si="5"/>
        <v>0.47149953692009766</v>
      </c>
      <c r="I105" s="16">
        <v>5</v>
      </c>
      <c r="J105" s="17">
        <v>4.16</v>
      </c>
      <c r="K105" s="18">
        <f t="shared" si="6"/>
        <v>0.3502567988549297</v>
      </c>
      <c r="L105" s="16">
        <v>21</v>
      </c>
      <c r="M105" s="17">
        <v>14.85333333</v>
      </c>
      <c r="N105" s="18">
        <f t="shared" si="7"/>
        <v>1.2505963905026523</v>
      </c>
    </row>
    <row r="106" spans="1:14" ht="15">
      <c r="A106" s="19" t="s">
        <v>103</v>
      </c>
      <c r="B106" s="15">
        <v>6296</v>
      </c>
      <c r="C106" s="16">
        <v>3</v>
      </c>
      <c r="D106" s="17">
        <v>2.706666667</v>
      </c>
      <c r="E106" s="18">
        <f t="shared" si="4"/>
        <v>0.42990258370393897</v>
      </c>
      <c r="F106" s="16">
        <v>4</v>
      </c>
      <c r="G106" s="17">
        <v>2.466666667</v>
      </c>
      <c r="H106" s="18">
        <f t="shared" si="5"/>
        <v>0.39178314278907245</v>
      </c>
      <c r="I106" s="16">
        <v>2</v>
      </c>
      <c r="J106" s="17">
        <v>1.746666667</v>
      </c>
      <c r="K106" s="18">
        <f t="shared" si="6"/>
        <v>0.27742482004447266</v>
      </c>
      <c r="L106" s="16">
        <v>12</v>
      </c>
      <c r="M106" s="17">
        <v>7.206666666</v>
      </c>
      <c r="N106" s="18">
        <f t="shared" si="7"/>
        <v>1.1446421006988565</v>
      </c>
    </row>
    <row r="107" spans="1:14" ht="15">
      <c r="A107" s="19" t="s">
        <v>104</v>
      </c>
      <c r="B107" s="15">
        <v>11606</v>
      </c>
      <c r="C107" s="16">
        <v>6</v>
      </c>
      <c r="D107" s="17">
        <v>4.226666667</v>
      </c>
      <c r="E107" s="18">
        <f t="shared" si="4"/>
        <v>0.3641794474409788</v>
      </c>
      <c r="F107" s="16">
        <v>3</v>
      </c>
      <c r="G107" s="17">
        <v>1.28</v>
      </c>
      <c r="H107" s="18">
        <f t="shared" si="5"/>
        <v>0.1102877821816302</v>
      </c>
      <c r="I107" s="16">
        <v>4</v>
      </c>
      <c r="J107" s="17">
        <v>2.106666667</v>
      </c>
      <c r="K107" s="18">
        <f t="shared" si="6"/>
        <v>0.1815153082026538</v>
      </c>
      <c r="L107" s="16">
        <v>11</v>
      </c>
      <c r="M107" s="17">
        <v>8.14</v>
      </c>
      <c r="N107" s="18">
        <f t="shared" si="7"/>
        <v>0.7013613648113045</v>
      </c>
    </row>
    <row r="108" spans="1:14" ht="15">
      <c r="A108" s="19" t="s">
        <v>105</v>
      </c>
      <c r="B108" s="15">
        <v>7775</v>
      </c>
      <c r="C108" s="16">
        <v>5</v>
      </c>
      <c r="D108" s="17">
        <v>2.32</v>
      </c>
      <c r="E108" s="18">
        <f t="shared" si="4"/>
        <v>0.2983922829581993</v>
      </c>
      <c r="F108" s="16">
        <v>4</v>
      </c>
      <c r="G108" s="17">
        <v>2.378266667</v>
      </c>
      <c r="H108" s="18">
        <f t="shared" si="5"/>
        <v>0.3058863880385852</v>
      </c>
      <c r="I108" s="16">
        <v>2</v>
      </c>
      <c r="J108" s="17">
        <v>1.6</v>
      </c>
      <c r="K108" s="18">
        <f t="shared" si="6"/>
        <v>0.20578778135048234</v>
      </c>
      <c r="L108" s="16">
        <v>7</v>
      </c>
      <c r="M108" s="17">
        <v>5.773333333</v>
      </c>
      <c r="N108" s="18">
        <f t="shared" si="7"/>
        <v>0.7425509109967845</v>
      </c>
    </row>
    <row r="109" spans="1:14" ht="15.75" thickBot="1">
      <c r="A109" s="20" t="s">
        <v>106</v>
      </c>
      <c r="B109" s="21">
        <v>16018</v>
      </c>
      <c r="C109" s="22">
        <v>5</v>
      </c>
      <c r="D109" s="23">
        <v>5</v>
      </c>
      <c r="E109" s="24">
        <f t="shared" si="4"/>
        <v>0.31214883256336623</v>
      </c>
      <c r="F109" s="22">
        <v>5</v>
      </c>
      <c r="G109" s="23">
        <v>4.466666667</v>
      </c>
      <c r="H109" s="24">
        <f t="shared" si="5"/>
        <v>0.2788529571107504</v>
      </c>
      <c r="I109" s="22">
        <v>2</v>
      </c>
      <c r="J109" s="23">
        <v>1.666666667</v>
      </c>
      <c r="K109" s="24">
        <f t="shared" si="6"/>
        <v>0.10404961087526533</v>
      </c>
      <c r="L109" s="22">
        <v>21</v>
      </c>
      <c r="M109" s="23">
        <v>16.22666667</v>
      </c>
      <c r="N109" s="24">
        <f t="shared" si="7"/>
        <v>1.013027011487077</v>
      </c>
    </row>
    <row r="110" spans="1:14" ht="15">
      <c r="A110" s="55" t="s">
        <v>107</v>
      </c>
      <c r="B110" s="56">
        <v>48930</v>
      </c>
      <c r="C110" s="57">
        <v>22</v>
      </c>
      <c r="D110" s="58">
        <v>18.740000001</v>
      </c>
      <c r="E110" s="59">
        <f t="shared" si="4"/>
        <v>0.38299611692213364</v>
      </c>
      <c r="F110" s="57">
        <v>20</v>
      </c>
      <c r="G110" s="58">
        <v>12.626666666</v>
      </c>
      <c r="H110" s="59">
        <f t="shared" si="5"/>
        <v>0.25805572585325975</v>
      </c>
      <c r="I110" s="57">
        <v>13</v>
      </c>
      <c r="J110" s="58">
        <v>7.9466666660000005</v>
      </c>
      <c r="K110" s="59">
        <f t="shared" si="6"/>
        <v>0.16240888342530146</v>
      </c>
      <c r="L110" s="57">
        <v>60</v>
      </c>
      <c r="M110" s="58">
        <v>46.524533334</v>
      </c>
      <c r="N110" s="59">
        <f t="shared" si="7"/>
        <v>0.9508386129981605</v>
      </c>
    </row>
    <row r="111" spans="1:14" ht="15">
      <c r="A111" s="19" t="s">
        <v>108</v>
      </c>
      <c r="B111" s="15">
        <v>14784</v>
      </c>
      <c r="C111" s="16">
        <v>6</v>
      </c>
      <c r="D111" s="17">
        <v>5.106666667</v>
      </c>
      <c r="E111" s="18">
        <f t="shared" si="4"/>
        <v>0.3454184704410173</v>
      </c>
      <c r="F111" s="16">
        <v>7</v>
      </c>
      <c r="G111" s="17">
        <v>4.573333333</v>
      </c>
      <c r="H111" s="18">
        <f t="shared" si="5"/>
        <v>0.3093434343208874</v>
      </c>
      <c r="I111" s="16">
        <v>6</v>
      </c>
      <c r="J111" s="17">
        <v>3.96</v>
      </c>
      <c r="K111" s="18">
        <f t="shared" si="6"/>
        <v>0.26785714285714285</v>
      </c>
      <c r="L111" s="16">
        <v>20</v>
      </c>
      <c r="M111" s="17">
        <v>14.48</v>
      </c>
      <c r="N111" s="18">
        <f t="shared" si="7"/>
        <v>0.9794372294372296</v>
      </c>
    </row>
    <row r="112" spans="1:14" ht="15">
      <c r="A112" s="19" t="s">
        <v>109</v>
      </c>
      <c r="B112" s="15">
        <v>10659</v>
      </c>
      <c r="C112" s="16">
        <v>5</v>
      </c>
      <c r="D112" s="17">
        <v>3.366666667</v>
      </c>
      <c r="E112" s="18">
        <f t="shared" si="4"/>
        <v>0.31585201866966883</v>
      </c>
      <c r="F112" s="16">
        <v>2</v>
      </c>
      <c r="G112" s="17">
        <v>1.4</v>
      </c>
      <c r="H112" s="18">
        <f t="shared" si="5"/>
        <v>0.13134440379022422</v>
      </c>
      <c r="I112" s="16">
        <v>3</v>
      </c>
      <c r="J112" s="17">
        <v>1.893333333</v>
      </c>
      <c r="K112" s="18">
        <f t="shared" si="6"/>
        <v>0.17762766985645934</v>
      </c>
      <c r="L112" s="16">
        <v>12</v>
      </c>
      <c r="M112" s="17">
        <v>10.59333333</v>
      </c>
      <c r="N112" s="18">
        <f t="shared" si="7"/>
        <v>0.9938393216999718</v>
      </c>
    </row>
    <row r="113" spans="1:14" ht="15">
      <c r="A113" s="19" t="s">
        <v>110</v>
      </c>
      <c r="B113" s="15">
        <v>15518</v>
      </c>
      <c r="C113" s="16">
        <v>9</v>
      </c>
      <c r="D113" s="17">
        <v>7.6</v>
      </c>
      <c r="E113" s="18">
        <f t="shared" si="4"/>
        <v>0.4897538342569918</v>
      </c>
      <c r="F113" s="16">
        <v>8</v>
      </c>
      <c r="G113" s="17">
        <v>4.893333333</v>
      </c>
      <c r="H113" s="18">
        <f t="shared" si="5"/>
        <v>0.3153327318597758</v>
      </c>
      <c r="I113" s="16">
        <v>1</v>
      </c>
      <c r="J113" s="17">
        <v>0.933333333</v>
      </c>
      <c r="K113" s="18">
        <f t="shared" si="6"/>
        <v>0.0601452076942905</v>
      </c>
      <c r="L113" s="16">
        <v>18</v>
      </c>
      <c r="M113" s="17">
        <v>14.23786667</v>
      </c>
      <c r="N113" s="18">
        <f t="shared" si="7"/>
        <v>0.9175065517463591</v>
      </c>
    </row>
    <row r="114" spans="1:14" ht="15.75" thickBot="1">
      <c r="A114" s="20" t="s">
        <v>111</v>
      </c>
      <c r="B114" s="21">
        <v>7969</v>
      </c>
      <c r="C114" s="22">
        <v>2</v>
      </c>
      <c r="D114" s="23">
        <v>2.666666667</v>
      </c>
      <c r="E114" s="24">
        <f t="shared" si="4"/>
        <v>0.33463002472079306</v>
      </c>
      <c r="F114" s="22">
        <v>3</v>
      </c>
      <c r="G114" s="23">
        <v>1.76</v>
      </c>
      <c r="H114" s="24">
        <f t="shared" si="5"/>
        <v>0.22085581628811646</v>
      </c>
      <c r="I114" s="22">
        <v>3</v>
      </c>
      <c r="J114" s="23">
        <v>1.16</v>
      </c>
      <c r="K114" s="24">
        <f t="shared" si="6"/>
        <v>0.14556406073534947</v>
      </c>
      <c r="L114" s="22">
        <v>10</v>
      </c>
      <c r="M114" s="23">
        <v>7.213333334</v>
      </c>
      <c r="N114" s="24">
        <f t="shared" si="7"/>
        <v>0.9051742168402559</v>
      </c>
    </row>
    <row r="115" spans="1:14" ht="15">
      <c r="A115" s="55" t="s">
        <v>112</v>
      </c>
      <c r="B115" s="56">
        <v>47834</v>
      </c>
      <c r="C115" s="57">
        <v>24</v>
      </c>
      <c r="D115" s="58">
        <v>15.087487543</v>
      </c>
      <c r="E115" s="59">
        <f t="shared" si="4"/>
        <v>0.3154134620353723</v>
      </c>
      <c r="F115" s="57">
        <v>21</v>
      </c>
      <c r="G115" s="58">
        <v>17.346666667</v>
      </c>
      <c r="H115" s="59">
        <f t="shared" si="5"/>
        <v>0.36264302937241294</v>
      </c>
      <c r="I115" s="57">
        <v>18</v>
      </c>
      <c r="J115" s="58">
        <v>10.226666667</v>
      </c>
      <c r="K115" s="59">
        <f t="shared" si="6"/>
        <v>0.21379492969435968</v>
      </c>
      <c r="L115" s="57">
        <v>67</v>
      </c>
      <c r="M115" s="58">
        <v>49.44</v>
      </c>
      <c r="N115" s="59">
        <f t="shared" si="7"/>
        <v>1.033574444955471</v>
      </c>
    </row>
    <row r="116" spans="1:14" ht="15">
      <c r="A116" s="19" t="s">
        <v>113</v>
      </c>
      <c r="B116" s="15">
        <v>20084</v>
      </c>
      <c r="C116" s="16">
        <v>5</v>
      </c>
      <c r="D116" s="17">
        <v>2.773333333</v>
      </c>
      <c r="E116" s="18">
        <f t="shared" si="4"/>
        <v>0.13808670249950208</v>
      </c>
      <c r="F116" s="16">
        <v>2</v>
      </c>
      <c r="G116" s="17">
        <v>1.88</v>
      </c>
      <c r="H116" s="18">
        <f t="shared" si="5"/>
        <v>0.0936068512248556</v>
      </c>
      <c r="I116" s="16">
        <v>3</v>
      </c>
      <c r="J116" s="17">
        <v>1.906666667</v>
      </c>
      <c r="K116" s="18">
        <f t="shared" si="6"/>
        <v>0.09493460799641507</v>
      </c>
      <c r="L116" s="16">
        <v>14</v>
      </c>
      <c r="M116" s="17">
        <v>11.57333333</v>
      </c>
      <c r="N116" s="18">
        <f t="shared" si="7"/>
        <v>0.5762464314877515</v>
      </c>
    </row>
    <row r="117" spans="1:14" ht="15">
      <c r="A117" s="19" t="s">
        <v>114</v>
      </c>
      <c r="B117" s="15">
        <v>5649</v>
      </c>
      <c r="C117" s="16">
        <v>3</v>
      </c>
      <c r="D117" s="17">
        <v>1.6</v>
      </c>
      <c r="E117" s="18">
        <f t="shared" si="4"/>
        <v>0.283235970968313</v>
      </c>
      <c r="F117" s="16">
        <v>2</v>
      </c>
      <c r="G117" s="17">
        <v>2.066666667</v>
      </c>
      <c r="H117" s="18">
        <f t="shared" si="5"/>
        <v>0.365846462559745</v>
      </c>
      <c r="I117" s="16">
        <v>2</v>
      </c>
      <c r="J117" s="17">
        <v>0.906666667</v>
      </c>
      <c r="K117" s="18">
        <f t="shared" si="6"/>
        <v>0.16050038360771818</v>
      </c>
      <c r="L117" s="16">
        <v>9</v>
      </c>
      <c r="M117" s="17">
        <v>7.2</v>
      </c>
      <c r="N117" s="18">
        <f t="shared" si="7"/>
        <v>1.2745618693574083</v>
      </c>
    </row>
    <row r="118" spans="1:14" ht="15.75" thickBot="1">
      <c r="A118" s="20" t="s">
        <v>115</v>
      </c>
      <c r="B118" s="21">
        <v>22101</v>
      </c>
      <c r="C118" s="22">
        <v>16</v>
      </c>
      <c r="D118" s="23">
        <v>10.71415421</v>
      </c>
      <c r="E118" s="24">
        <f t="shared" si="4"/>
        <v>0.48478142210759695</v>
      </c>
      <c r="F118" s="22">
        <v>17</v>
      </c>
      <c r="G118" s="23">
        <v>13.4</v>
      </c>
      <c r="H118" s="24">
        <f t="shared" si="5"/>
        <v>0.606307406904665</v>
      </c>
      <c r="I118" s="22">
        <v>13</v>
      </c>
      <c r="J118" s="23">
        <v>7.413333333</v>
      </c>
      <c r="K118" s="24">
        <f t="shared" si="6"/>
        <v>0.33542976937695124</v>
      </c>
      <c r="L118" s="22">
        <v>44</v>
      </c>
      <c r="M118" s="23">
        <v>30.66666667</v>
      </c>
      <c r="N118" s="24">
        <f t="shared" si="7"/>
        <v>1.3875691900818967</v>
      </c>
    </row>
    <row r="119" spans="1:14" ht="15">
      <c r="A119" s="55" t="s">
        <v>116</v>
      </c>
      <c r="B119" s="56">
        <v>46585</v>
      </c>
      <c r="C119" s="57">
        <v>25</v>
      </c>
      <c r="D119" s="58">
        <v>19.366666667</v>
      </c>
      <c r="E119" s="59">
        <f t="shared" si="4"/>
        <v>0.41572752317269507</v>
      </c>
      <c r="F119" s="57">
        <v>17</v>
      </c>
      <c r="G119" s="58">
        <v>10.893333333000001</v>
      </c>
      <c r="H119" s="59">
        <f t="shared" si="5"/>
        <v>0.23383778754964046</v>
      </c>
      <c r="I119" s="57">
        <v>21</v>
      </c>
      <c r="J119" s="58">
        <v>15.546666666</v>
      </c>
      <c r="K119" s="59">
        <f t="shared" si="6"/>
        <v>0.3337268791671139</v>
      </c>
      <c r="L119" s="57">
        <v>69</v>
      </c>
      <c r="M119" s="58">
        <v>53.116814944</v>
      </c>
      <c r="N119" s="59">
        <f t="shared" si="7"/>
        <v>1.1402128355479233</v>
      </c>
    </row>
    <row r="120" spans="1:14" ht="15">
      <c r="A120" s="19" t="s">
        <v>117</v>
      </c>
      <c r="B120" s="15">
        <v>16046</v>
      </c>
      <c r="C120" s="16">
        <v>9</v>
      </c>
      <c r="D120" s="17">
        <v>7.2</v>
      </c>
      <c r="E120" s="18">
        <f t="shared" si="4"/>
        <v>0.44870995886825377</v>
      </c>
      <c r="F120" s="16">
        <v>3</v>
      </c>
      <c r="G120" s="17">
        <v>2.653333333</v>
      </c>
      <c r="H120" s="18">
        <f t="shared" si="5"/>
        <v>0.16535792926586065</v>
      </c>
      <c r="I120" s="16">
        <v>4</v>
      </c>
      <c r="J120" s="17">
        <v>2.933333333</v>
      </c>
      <c r="K120" s="18">
        <f t="shared" si="6"/>
        <v>0.1828077609996261</v>
      </c>
      <c r="L120" s="16">
        <v>19</v>
      </c>
      <c r="M120" s="17">
        <v>15</v>
      </c>
      <c r="N120" s="18">
        <f t="shared" si="7"/>
        <v>0.934812414308862</v>
      </c>
    </row>
    <row r="121" spans="1:14" ht="15">
      <c r="A121" s="19" t="s">
        <v>118</v>
      </c>
      <c r="B121" s="15">
        <v>10823</v>
      </c>
      <c r="C121" s="16">
        <v>9</v>
      </c>
      <c r="D121" s="17">
        <v>6.666666667</v>
      </c>
      <c r="E121" s="18">
        <f t="shared" si="4"/>
        <v>0.6159721580892543</v>
      </c>
      <c r="F121" s="16">
        <v>8</v>
      </c>
      <c r="G121" s="17">
        <v>4.173333333</v>
      </c>
      <c r="H121" s="18">
        <f t="shared" si="5"/>
        <v>0.38559857091379474</v>
      </c>
      <c r="I121" s="16">
        <v>6</v>
      </c>
      <c r="J121" s="17">
        <v>4.8</v>
      </c>
      <c r="K121" s="18">
        <f t="shared" si="6"/>
        <v>0.4434999538020881</v>
      </c>
      <c r="L121" s="16">
        <v>22</v>
      </c>
      <c r="M121" s="17">
        <v>16.47014828</v>
      </c>
      <c r="N121" s="18">
        <f t="shared" si="7"/>
        <v>1.5217729169361545</v>
      </c>
    </row>
    <row r="122" spans="1:14" ht="15">
      <c r="A122" s="19" t="s">
        <v>119</v>
      </c>
      <c r="B122" s="15">
        <v>12041</v>
      </c>
      <c r="C122" s="16">
        <v>6</v>
      </c>
      <c r="D122" s="17">
        <v>4.7</v>
      </c>
      <c r="E122" s="18">
        <f t="shared" si="4"/>
        <v>0.3903330288182045</v>
      </c>
      <c r="F122" s="16">
        <v>4</v>
      </c>
      <c r="G122" s="17">
        <v>2.68</v>
      </c>
      <c r="H122" s="18">
        <f t="shared" si="5"/>
        <v>0.22257287600697617</v>
      </c>
      <c r="I122" s="16">
        <v>5</v>
      </c>
      <c r="J122" s="17">
        <v>1.813333333</v>
      </c>
      <c r="K122" s="18">
        <f t="shared" si="6"/>
        <v>0.1505965727929574</v>
      </c>
      <c r="L122" s="16">
        <v>20</v>
      </c>
      <c r="M122" s="17">
        <v>15.03333333</v>
      </c>
      <c r="N122" s="18">
        <f t="shared" si="7"/>
        <v>1.2485120280707582</v>
      </c>
    </row>
    <row r="123" spans="1:14" ht="15.75" thickBot="1">
      <c r="A123" s="20" t="s">
        <v>120</v>
      </c>
      <c r="B123" s="21">
        <v>7675</v>
      </c>
      <c r="C123" s="22">
        <v>1</v>
      </c>
      <c r="D123" s="23">
        <v>0.8</v>
      </c>
      <c r="E123" s="24">
        <f t="shared" si="4"/>
        <v>0.10423452768729642</v>
      </c>
      <c r="F123" s="22">
        <v>2</v>
      </c>
      <c r="G123" s="23">
        <v>1.386666667</v>
      </c>
      <c r="H123" s="24">
        <f t="shared" si="5"/>
        <v>0.1806731813680782</v>
      </c>
      <c r="I123" s="22">
        <v>6</v>
      </c>
      <c r="J123" s="23">
        <v>6</v>
      </c>
      <c r="K123" s="24">
        <f t="shared" si="6"/>
        <v>0.7817589576547231</v>
      </c>
      <c r="L123" s="22">
        <v>8</v>
      </c>
      <c r="M123" s="23">
        <v>6.613333334</v>
      </c>
      <c r="N123" s="24">
        <f t="shared" si="7"/>
        <v>0.8616720956351792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HBL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Worthington-SmithH1</dc:creator>
  <cp:keywords/>
  <dc:description/>
  <cp:lastModifiedBy>Worthington-SmithH1</cp:lastModifiedBy>
  <dcterms:created xsi:type="dcterms:W3CDTF">2023-01-27T12:30:29Z</dcterms:created>
  <dcterms:modified xsi:type="dcterms:W3CDTF">2023-01-27T12:35:17Z</dcterms:modified>
  <cp:category/>
  <cp:version/>
  <cp:contentType/>
  <cp:contentStatus/>
</cp:coreProperties>
</file>