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1245" yWindow="810" windowWidth="24225" windowHeight="1383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<sst xmlns="http://schemas.openxmlformats.org/spreadsheetml/2006/main" count="135" uniqueCount="134">
  <si>
    <t>Bedford Borough</t>
  </si>
  <si>
    <t>CARITAS MEDICAL PCN</t>
  </si>
  <si>
    <t>ASHBURNHAM ROAD SURGERY</t>
  </si>
  <si>
    <t>KING STREET SURGERY</t>
  </si>
  <si>
    <t>QUEENS PARK HEALTH CENTRE</t>
  </si>
  <si>
    <t>EAST BEDFORD PCN</t>
  </si>
  <si>
    <t>CAULDWELL MEDICAL CENTRE</t>
  </si>
  <si>
    <t>LINDEN ROAD SURGERY</t>
  </si>
  <si>
    <t>LONDON ROAD HEALTH CENTRE</t>
  </si>
  <si>
    <t>PUTNOE MEDICAL CENTRE PARTNERSHIP</t>
  </si>
  <si>
    <t>NORTH BEDFORD PCN</t>
  </si>
  <si>
    <t>THE DE PARYS GROUP</t>
  </si>
  <si>
    <t>Unaligned</t>
  </si>
  <si>
    <t>THE VILLAGE MEDICAL CTR</t>
  </si>
  <si>
    <t>UNITY (BEDFORD) PCN</t>
  </si>
  <si>
    <t>GOLDINGTON AVENUE SURGERY</t>
  </si>
  <si>
    <t>GOLDINGTON ROAD SURGERY</t>
  </si>
  <si>
    <t>GREAT BARFORD SURGERY</t>
  </si>
  <si>
    <t>HARROLD MEDICAL PRACTICE</t>
  </si>
  <si>
    <t>PRIORY MEDICAL CENTRE</t>
  </si>
  <si>
    <t>SHARNBROOK SURGERY</t>
  </si>
  <si>
    <t>Central Bedfordshire</t>
  </si>
  <si>
    <t>CHILTERN HILLS PCN</t>
  </si>
  <si>
    <t>CADDINGTON SURGERY</t>
  </si>
  <si>
    <t>EASTGATE SURGERY</t>
  </si>
  <si>
    <t>KINGSBURY COURT SURGERY</t>
  </si>
  <si>
    <t>KIRBY ROAD SURGERY</t>
  </si>
  <si>
    <t>PRIORY GARDENS SURGERY</t>
  </si>
  <si>
    <t>WEST STREET SURGERY</t>
  </si>
  <si>
    <t>HILLTON PCN</t>
  </si>
  <si>
    <t>DR A SULAKSHANA &amp; PARTNERS</t>
  </si>
  <si>
    <t>GREENSAND SURGERY (AMPTHILL)</t>
  </si>
  <si>
    <t>HOUGHTON CLOSE SURGERY</t>
  </si>
  <si>
    <t>IVEL VALLEY SOUTH PCN</t>
  </si>
  <si>
    <t>DR CARRAGHER AND NEAL AND AKHTAR</t>
  </si>
  <si>
    <t>FLITWICK SURGERY</t>
  </si>
  <si>
    <t>LARKSFIELD AND ARLESEY MEDICAL PRACTICE</t>
  </si>
  <si>
    <t>SHEFFORD HEALTH CENTRE</t>
  </si>
  <si>
    <t>LEIGHTON LINSLADE HEALTH CONNECTIONS PCN</t>
  </si>
  <si>
    <t>DR JL HENDERSON &amp; PARTNERS</t>
  </si>
  <si>
    <t>LEIGHTON ROAD SURGERY</t>
  </si>
  <si>
    <t>SALISBURY HOUSE SURGERY</t>
  </si>
  <si>
    <t>SANDHILLS PCN</t>
  </si>
  <si>
    <t>SAFFRON HEALTH PARTNERSHIP</t>
  </si>
  <si>
    <t>SANDY HEALTH CENTRE</t>
  </si>
  <si>
    <t>TITAN PCN</t>
  </si>
  <si>
    <t>HOUGHTON REGIS MEDICAL CENTRE</t>
  </si>
  <si>
    <t>TODDINGTON MEDICAL CENTRE</t>
  </si>
  <si>
    <t>WHEATFIELD SURGERY</t>
  </si>
  <si>
    <t>GREENSANDS (POTTON)</t>
  </si>
  <si>
    <t>IVEL MEDICAL CENTRE</t>
  </si>
  <si>
    <t>MARSTON FOREST HEALTHCARE</t>
  </si>
  <si>
    <t>OLIVER STREET SURGERY</t>
  </si>
  <si>
    <t xml:space="preserve">Luton </t>
  </si>
  <si>
    <t>EQUALITY PCN</t>
  </si>
  <si>
    <t>DR PS BATH'S PRACTICE</t>
  </si>
  <si>
    <t>DR R KHANCHANDANI'S PRACTICE</t>
  </si>
  <si>
    <t>LARKSIDE PRACTICE</t>
  </si>
  <si>
    <t>HATTERS HEALTH PCN</t>
  </si>
  <si>
    <t>BUTE HOUSE MEDICAL CENTRE</t>
  </si>
  <si>
    <t>DR WHM MATTA'S PRACTICE</t>
  </si>
  <si>
    <t>DRS MIRZA SUKHANI &amp; PARTNERS</t>
  </si>
  <si>
    <t>LISTER HOUSE SURGERY</t>
  </si>
  <si>
    <t>SUNDON MEDICAL CENTRE</t>
  </si>
  <si>
    <t>THE OAKLEY SURGERY</t>
  </si>
  <si>
    <t>LEA VALE PCN</t>
  </si>
  <si>
    <t>LEA VALE MEDICAL PRACTICE</t>
  </si>
  <si>
    <t>MEDICS PCN</t>
  </si>
  <si>
    <t>BARTON HILLS MEDICAL GROUP</t>
  </si>
  <si>
    <t>BELL HOUSE MEDICAL CENTRE</t>
  </si>
  <si>
    <t>GARDENIA PRACTICE</t>
  </si>
  <si>
    <t>THE MEDICI MEDICAL PRACTICE</t>
  </si>
  <si>
    <t>WOODLAND AVENUE PRACTICE</t>
  </si>
  <si>
    <t>OASIS PCN</t>
  </si>
  <si>
    <t>CASTLE MEDICAL GROUP PRACTICE</t>
  </si>
  <si>
    <t>STOPSLEY VILLAGE PRACTICE</t>
  </si>
  <si>
    <t>THE TOWN CENTRE PRACTICE</t>
  </si>
  <si>
    <t>PHOENIX SUNRISERS PCN</t>
  </si>
  <si>
    <t>BRAMINGHAM PARK MEDICAL CENTRE</t>
  </si>
  <si>
    <t>CONWAY MEDICAL CENTRE</t>
  </si>
  <si>
    <t>DR DV SHAH'S PRACTICE</t>
  </si>
  <si>
    <t>DR I SALEH'S PRACTICE</t>
  </si>
  <si>
    <t>KINGSWAY HEALTH CENTRE</t>
  </si>
  <si>
    <t>MALZEARD ROAD PRACTICE</t>
  </si>
  <si>
    <t>NEVILLE ROAD SURGERY</t>
  </si>
  <si>
    <t>Milton Keynes</t>
  </si>
  <si>
    <t>ASCENT PCN</t>
  </si>
  <si>
    <t>ASPLANDS MEDICAL CENTRE</t>
  </si>
  <si>
    <t>FISHERMEAD MEDICAL CENTRE</t>
  </si>
  <si>
    <t>WALNUT TREE HEALTH CENTRE</t>
  </si>
  <si>
    <t>CROWN PCN</t>
  </si>
  <si>
    <t>COBBS GARDEN SURGERY</t>
  </si>
  <si>
    <t>THE RED HOUSE SURGERY</t>
  </si>
  <si>
    <t>WHADDON HEALTHCARE</t>
  </si>
  <si>
    <t>EAST MK PCN</t>
  </si>
  <si>
    <t>ASHFIELD MEDICAL CENTRE</t>
  </si>
  <si>
    <t>CENTRAL MILTON KEYNES MEDICAL CENTRE</t>
  </si>
  <si>
    <t>MILTON KEYNES VILLAGE SURG</t>
  </si>
  <si>
    <t>THE GROVE SURGERY</t>
  </si>
  <si>
    <t>NEXUS MK PCN</t>
  </si>
  <si>
    <t>NEATH HILL HEALTH CENTRE</t>
  </si>
  <si>
    <t>OAKRIDGE PARK MEDICAL CENTRE</t>
  </si>
  <si>
    <t>PURBECK HEALTH CENTRE</t>
  </si>
  <si>
    <t>SOVEREIGN MEDICAL CENTRE</t>
  </si>
  <si>
    <t>THE STONEDEAN PRACTICE</t>
  </si>
  <si>
    <t>WOLVERTON HEALTH CENTRE</t>
  </si>
  <si>
    <t>SOUTH WEST PCN</t>
  </si>
  <si>
    <t>BEDFORD STREET SURGERY</t>
  </si>
  <si>
    <t>PARKSIDE MEDICAL CENTRE</t>
  </si>
  <si>
    <t>WESTCROFT HEALTH CENTRE</t>
  </si>
  <si>
    <t>WESTFIELD ROAD SURGERY</t>
  </si>
  <si>
    <t>THE BRIDGE MK PCN</t>
  </si>
  <si>
    <t>BROOKLANDS HEALTH CENTRE</t>
  </si>
  <si>
    <t>KINGFISHER SURGERY</t>
  </si>
  <si>
    <t>NEWPORT PAGNELL MED.CTR.</t>
  </si>
  <si>
    <t>WATLING STREET NETWORK PCN</t>
  </si>
  <si>
    <t>HILLTOPS MEDICAL CENTRE</t>
  </si>
  <si>
    <t>STONY MEDICAL CENTRE</t>
  </si>
  <si>
    <t>WATLING VALE MEDICAL CTR.</t>
  </si>
  <si>
    <t>WHITEHOUSE HEALTH CENTRE</t>
  </si>
  <si>
    <t>Total GP Registered Patients</t>
  </si>
  <si>
    <t>GPs Headcount</t>
  </si>
  <si>
    <t>GPs Full Time Equivalents</t>
  </si>
  <si>
    <t xml:space="preserve">FTE GP/1,000 patient population </t>
  </si>
  <si>
    <t>Nurses Headcount</t>
  </si>
  <si>
    <t>Nurses Full Time Equivalent</t>
  </si>
  <si>
    <t xml:space="preserve">FTE Nurse/1,000 patient population </t>
  </si>
  <si>
    <t>Direct Patient Care Headcount</t>
  </si>
  <si>
    <t>Direct Patient Care Full Time Equivalents</t>
  </si>
  <si>
    <t xml:space="preserve">FTE DPC/1,000 patient population </t>
  </si>
  <si>
    <t>Admin/Non-clinical Headcount</t>
  </si>
  <si>
    <t>Admin/Non-clinical Full Time Equivalent</t>
  </si>
  <si>
    <t xml:space="preserve">FTE Admin &amp; Non-clinical/1,000 patient population </t>
  </si>
  <si>
    <t>WOOTTON AND SHORTSTOWN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</si>
</sst>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5" xfId="0" applyFont="1" applyFill="1" applyBorder="1"/>
    <xf numFmtId="0" fontId="2" fillId="2" borderId="6" xfId="0" applyFont="1" applyFill="1" applyBorder="1"/>
    <xf numFmtId="0" fontId="0" fillId="0" borderId="7" xfId="0" applyBorder="1"/>
    <xf numFmtId="0" fontId="0" fillId="0" borderId="8" xfId="0" applyBorder="1"/>
    <xf numFmtId="0" fontId="2" fillId="4" borderId="5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7" borderId="6" xfId="0" applyFont="1" applyFill="1" applyBorder="1"/>
    <xf numFmtId="0" fontId="2" fillId="8" borderId="5" xfId="0" applyFont="1" applyFill="1" applyBorder="1"/>
    <xf numFmtId="0" fontId="2" fillId="9" borderId="6" xfId="0" applyFont="1" applyFill="1" applyBorder="1"/>
    <xf numFmtId="0" fontId="2" fillId="3" borderId="9" xfId="0" applyFont="1" applyFill="1" applyBorder="1"/>
    <xf numFmtId="0" fontId="2" fillId="2" borderId="1" xfId="0" applyFont="1" applyFill="1" applyBorder="1"/>
    <xf numFmtId="0" fontId="0" fillId="0" borderId="10" xfId="0" applyBorder="1"/>
    <xf numFmtId="0" fontId="0" fillId="0" borderId="11" xfId="0" applyBorder="1"/>
    <xf numFmtId="0" fontId="2" fillId="2" borderId="10" xfId="0" applyFont="1" applyFill="1" applyBorder="1"/>
    <xf numFmtId="0" fontId="2" fillId="4" borderId="9" xfId="0" applyFont="1" applyFill="1" applyBorder="1"/>
    <xf numFmtId="0" fontId="2" fillId="5" borderId="1" xfId="0" applyFont="1" applyFill="1" applyBorder="1"/>
    <xf numFmtId="0" fontId="2" fillId="6" borderId="9" xfId="0" applyFont="1" applyFill="1" applyBorder="1"/>
    <xf numFmtId="0" fontId="2" fillId="7" borderId="1" xfId="0" applyFont="1" applyFill="1" applyBorder="1"/>
    <xf numFmtId="0" fontId="2" fillId="8" borderId="9" xfId="0" applyFont="1" applyFill="1" applyBorder="1"/>
    <xf numFmtId="0" fontId="2" fillId="9" borderId="1" xfId="0" applyFont="1" applyFill="1" applyBorder="1"/>
    <xf numFmtId="0" fontId="2" fillId="3" borderId="12" xfId="0" applyFont="1" applyFill="1" applyBorder="1"/>
    <xf numFmtId="0" fontId="2" fillId="2" borderId="2" xfId="0" applyFont="1" applyFill="1" applyBorder="1"/>
    <xf numFmtId="0" fontId="0" fillId="0" borderId="13" xfId="0" applyBorder="1"/>
    <xf numFmtId="0" fontId="0" fillId="0" borderId="14" xfId="0" applyBorder="1"/>
    <xf numFmtId="0" fontId="2" fillId="2" borderId="13" xfId="0" applyFont="1" applyFill="1" applyBorder="1"/>
    <xf numFmtId="0" fontId="2" fillId="4" borderId="12" xfId="0" applyFont="1" applyFill="1" applyBorder="1"/>
    <xf numFmtId="0" fontId="2" fillId="5" borderId="2" xfId="0" applyFont="1" applyFill="1" applyBorder="1"/>
    <xf numFmtId="0" fontId="2" fillId="6" borderId="12" xfId="0" applyFont="1" applyFill="1" applyBorder="1"/>
    <xf numFmtId="0" fontId="2" fillId="7" borderId="2" xfId="0" applyFont="1" applyFill="1" applyBorder="1"/>
    <xf numFmtId="0" fontId="2" fillId="8" borderId="12" xfId="0" applyFont="1" applyFill="1" applyBorder="1"/>
    <xf numFmtId="0" fontId="2" fillId="9" borderId="2" xfId="0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2" fillId="4" borderId="15" xfId="0" applyNumberFormat="1" applyFont="1" applyFill="1" applyBorder="1"/>
    <xf numFmtId="164" fontId="2" fillId="4" borderId="16" xfId="0" applyNumberFormat="1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164" fontId="2" fillId="6" borderId="15" xfId="0" applyNumberFormat="1" applyFont="1" applyFill="1" applyBorder="1"/>
    <xf numFmtId="164" fontId="2" fillId="6" borderId="16" xfId="0" applyNumberFormat="1" applyFont="1" applyFill="1" applyBorder="1"/>
    <xf numFmtId="164" fontId="2" fillId="7" borderId="3" xfId="0" applyNumberFormat="1" applyFont="1" applyFill="1" applyBorder="1"/>
    <xf numFmtId="164" fontId="2" fillId="7" borderId="4" xfId="0" applyNumberFormat="1" applyFont="1" applyFill="1" applyBorder="1"/>
    <xf numFmtId="164" fontId="2" fillId="8" borderId="15" xfId="0" applyNumberFormat="1" applyFont="1" applyFill="1" applyBorder="1"/>
    <xf numFmtId="164" fontId="2" fillId="8" borderId="16" xfId="0" applyNumberFormat="1" applyFont="1" applyFill="1" applyBorder="1"/>
    <xf numFmtId="164" fontId="2" fillId="9" borderId="3" xfId="0" applyNumberFormat="1" applyFont="1" applyFill="1" applyBorder="1"/>
    <xf numFmtId="164" fontId="2" fillId="9" borderId="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E129D-DAE8-4231-9118-90DB8F0BDDE5}">
  <dimension ref="A1:N123"/>
  <sheetViews>
    <sheetView tabSelected="1" zoomScale="80" zoomScaleNormal="80" workbookViewId="0" topLeftCell="A20">
      <selection activeCell="S43" sqref="S43"/>
    </sheetView>
  </sheetViews>
  <sheetFormatPr defaultColWidth="9.140625" defaultRowHeight="15"/>
  <cols>
    <col min="1" max="1" width="51.57421875" style="0" customWidth="1"/>
    <col min="2" max="2" width="11.57421875" style="0" customWidth="1"/>
    <col min="3" max="3" width="10.7109375" style="0" customWidth="1"/>
    <col min="4" max="5" width="11.57421875" style="0" customWidth="1"/>
    <col min="6" max="6" width="13.421875" style="0" customWidth="1"/>
    <col min="7" max="7" width="12.8515625" style="0" customWidth="1"/>
    <col min="8" max="8" width="14.00390625" style="0" customWidth="1"/>
    <col min="9" max="9" width="11.7109375" style="0" customWidth="1"/>
    <col min="10" max="11" width="14.57421875" style="0" customWidth="1"/>
    <col min="12" max="14" width="13.28125" style="0" customWidth="1"/>
  </cols>
  <sheetData>
    <row r="1" spans="2:14" ht="75.75" thickBot="1">
      <c r="B1" s="2" t="s">
        <v>120</v>
      </c>
      <c r="C1" s="3" t="s">
        <v>121</v>
      </c>
      <c r="D1" s="4" t="s">
        <v>122</v>
      </c>
      <c r="E1" s="5" t="s">
        <v>123</v>
      </c>
      <c r="F1" s="3" t="s">
        <v>124</v>
      </c>
      <c r="G1" s="4" t="s">
        <v>125</v>
      </c>
      <c r="H1" s="5" t="s">
        <v>126</v>
      </c>
      <c r="I1" s="3" t="s">
        <v>127</v>
      </c>
      <c r="J1" s="4" t="s">
        <v>128</v>
      </c>
      <c r="K1" s="5" t="s">
        <v>129</v>
      </c>
      <c r="L1" s="3" t="s">
        <v>130</v>
      </c>
      <c r="M1" s="4" t="s">
        <v>131</v>
      </c>
      <c r="N1" s="5" t="s">
        <v>132</v>
      </c>
    </row>
    <row r="2" spans="1:14" ht="15.75" thickBot="1">
      <c r="A2" s="6" t="s">
        <v>0</v>
      </c>
      <c r="B2" s="16">
        <v>196311</v>
      </c>
      <c r="C2" s="27">
        <v>135</v>
      </c>
      <c r="D2" s="38">
        <v>102.88679534700002</v>
      </c>
      <c r="E2" s="39">
        <f>D2/B2*1000</f>
        <v>0.5241010200498191</v>
      </c>
      <c r="F2" s="27">
        <v>70</v>
      </c>
      <c r="G2" s="38">
        <v>42.226666668</v>
      </c>
      <c r="H2" s="39">
        <f>G2/B2*1000</f>
        <v>0.21510086886623775</v>
      </c>
      <c r="I2" s="27">
        <v>73</v>
      </c>
      <c r="J2" s="38">
        <v>56.509148969999984</v>
      </c>
      <c r="K2" s="39">
        <f>J2/B2*1000</f>
        <v>0.2878552346531778</v>
      </c>
      <c r="L2" s="27">
        <v>340</v>
      </c>
      <c r="M2" s="38">
        <v>242.38106665299998</v>
      </c>
      <c r="N2" s="39">
        <f>M2/B2*1000</f>
        <v>1.2346789871836015</v>
      </c>
    </row>
    <row r="3" spans="1:14" ht="15">
      <c r="A3" s="7" t="s">
        <v>1</v>
      </c>
      <c r="B3" s="17">
        <v>52736</v>
      </c>
      <c r="C3" s="28">
        <v>35</v>
      </c>
      <c r="D3" s="40">
        <v>23.618666671000003</v>
      </c>
      <c r="E3" s="41">
        <f aca="true" t="shared" si="0" ref="E3:E65">D3/B3*1000</f>
        <v>0.44786610040579494</v>
      </c>
      <c r="F3" s="28">
        <v>21</v>
      </c>
      <c r="G3" s="40">
        <v>10.773333333</v>
      </c>
      <c r="H3" s="41">
        <f aca="true" t="shared" si="1" ref="H3:H65">G3/B3*1000</f>
        <v>0.20428802588364686</v>
      </c>
      <c r="I3" s="28">
        <v>15</v>
      </c>
      <c r="J3" s="40">
        <v>12.613333333</v>
      </c>
      <c r="K3" s="41">
        <f aca="true" t="shared" si="2" ref="K3:K65">J3/B3*1000</f>
        <v>0.23917880258267596</v>
      </c>
      <c r="L3" s="28">
        <v>93</v>
      </c>
      <c r="M3" s="40">
        <v>66.69999999299999</v>
      </c>
      <c r="N3" s="41">
        <f aca="true" t="shared" si="3" ref="N3:N65">M3/B3*1000</f>
        <v>1.264790655207069</v>
      </c>
    </row>
    <row r="4" spans="1:14" ht="15">
      <c r="A4" t="s">
        <v>2</v>
      </c>
      <c r="B4" s="18">
        <v>4040</v>
      </c>
      <c r="C4" s="29">
        <v>2</v>
      </c>
      <c r="D4" s="42">
        <v>2.106666667</v>
      </c>
      <c r="E4" s="43">
        <f t="shared" si="0"/>
        <v>0.5214521452970297</v>
      </c>
      <c r="F4" s="29">
        <v>1</v>
      </c>
      <c r="G4" s="42">
        <v>0.173333333</v>
      </c>
      <c r="H4" s="43">
        <f t="shared" si="1"/>
        <v>0.04290429034653466</v>
      </c>
      <c r="I4" s="29">
        <v>2</v>
      </c>
      <c r="J4" s="42">
        <v>1.653333333</v>
      </c>
      <c r="K4" s="43">
        <f t="shared" si="2"/>
        <v>0.409240924009901</v>
      </c>
      <c r="L4" s="29">
        <v>5</v>
      </c>
      <c r="M4" s="42">
        <v>4.173333333</v>
      </c>
      <c r="N4" s="43">
        <f t="shared" si="3"/>
        <v>1.0330033002475247</v>
      </c>
    </row>
    <row r="5" spans="1:14" ht="15">
      <c r="A5" t="s">
        <v>3</v>
      </c>
      <c r="B5" s="18">
        <v>21821</v>
      </c>
      <c r="C5" s="29">
        <v>23</v>
      </c>
      <c r="D5" s="42">
        <v>12.65866667</v>
      </c>
      <c r="E5" s="43">
        <f t="shared" si="0"/>
        <v>0.5801139576554695</v>
      </c>
      <c r="F5" s="29">
        <v>7</v>
      </c>
      <c r="G5" s="42">
        <v>4.573333333</v>
      </c>
      <c r="H5" s="43">
        <f t="shared" si="1"/>
        <v>0.20958403982402274</v>
      </c>
      <c r="I5" s="29">
        <v>5</v>
      </c>
      <c r="J5" s="42">
        <v>3.36</v>
      </c>
      <c r="K5" s="43">
        <f t="shared" si="2"/>
        <v>0.15398011090234176</v>
      </c>
      <c r="L5" s="29">
        <v>34</v>
      </c>
      <c r="M5" s="42">
        <v>21.33333333</v>
      </c>
      <c r="N5" s="43">
        <f t="shared" si="3"/>
        <v>0.977651497639888</v>
      </c>
    </row>
    <row r="6" spans="1:14" ht="15">
      <c r="A6" t="s">
        <v>4</v>
      </c>
      <c r="B6" s="18">
        <v>12797</v>
      </c>
      <c r="C6" s="29">
        <v>6</v>
      </c>
      <c r="D6" s="42">
        <v>5.186666667</v>
      </c>
      <c r="E6" s="43">
        <f t="shared" si="0"/>
        <v>0.40530332632648275</v>
      </c>
      <c r="F6" s="29">
        <v>8</v>
      </c>
      <c r="G6" s="42">
        <v>3.266666667</v>
      </c>
      <c r="H6" s="43">
        <f t="shared" si="1"/>
        <v>0.255268161834805</v>
      </c>
      <c r="I6" s="29">
        <v>3</v>
      </c>
      <c r="J6" s="42">
        <v>2.6</v>
      </c>
      <c r="K6" s="43">
        <f t="shared" si="2"/>
        <v>0.20317261858248026</v>
      </c>
      <c r="L6" s="29">
        <v>37</v>
      </c>
      <c r="M6" s="42">
        <v>27.06</v>
      </c>
      <c r="N6" s="43">
        <f t="shared" si="3"/>
        <v>2.1145580995545834</v>
      </c>
    </row>
    <row r="7" spans="1:14" ht="15.75" thickBot="1">
      <c r="A7" t="s">
        <v>133</v>
      </c>
      <c r="B7" s="18">
        <v>14078</v>
      </c>
      <c r="C7" s="29">
        <v>6</v>
      </c>
      <c r="D7" s="42">
        <v>4.9</v>
      </c>
      <c r="E7" s="43">
        <f t="shared" si="0"/>
        <v>0.3480608040914903</v>
      </c>
      <c r="F7" s="29">
        <v>7</v>
      </c>
      <c r="G7" s="42">
        <v>3.2</v>
      </c>
      <c r="H7" s="43">
        <f t="shared" si="1"/>
        <v>0.22730501491689162</v>
      </c>
      <c r="I7" s="29">
        <v>5</v>
      </c>
      <c r="J7" s="42">
        <v>5</v>
      </c>
      <c r="K7" s="43">
        <f t="shared" si="2"/>
        <v>0.35516408580764314</v>
      </c>
      <c r="L7" s="29">
        <v>19</v>
      </c>
      <c r="M7" s="42">
        <v>15.6</v>
      </c>
      <c r="N7" s="43">
        <f t="shared" si="3"/>
        <v>1.1081119477198467</v>
      </c>
    </row>
    <row r="8" spans="1:14" ht="15">
      <c r="A8" s="7" t="s">
        <v>5</v>
      </c>
      <c r="B8" s="17">
        <v>53701</v>
      </c>
      <c r="C8" s="28">
        <v>47</v>
      </c>
      <c r="D8" s="40">
        <v>34.14</v>
      </c>
      <c r="E8" s="41">
        <f t="shared" si="0"/>
        <v>0.6357423511666449</v>
      </c>
      <c r="F8" s="28">
        <v>16</v>
      </c>
      <c r="G8" s="40">
        <v>11.866666668</v>
      </c>
      <c r="H8" s="41">
        <f t="shared" si="1"/>
        <v>0.22097664229716396</v>
      </c>
      <c r="I8" s="28">
        <v>21</v>
      </c>
      <c r="J8" s="40">
        <v>19.153333333</v>
      </c>
      <c r="K8" s="41">
        <f t="shared" si="2"/>
        <v>0.35666623215582577</v>
      </c>
      <c r="L8" s="28">
        <v>75</v>
      </c>
      <c r="M8" s="40">
        <v>54.181066664</v>
      </c>
      <c r="N8" s="41">
        <f t="shared" si="3"/>
        <v>1.0089396224278877</v>
      </c>
    </row>
    <row r="9" spans="1:14" ht="15">
      <c r="A9" s="8" t="s">
        <v>6</v>
      </c>
      <c r="B9" s="18">
        <v>9373</v>
      </c>
      <c r="C9" s="29">
        <v>6</v>
      </c>
      <c r="D9" s="42">
        <v>3.893333333</v>
      </c>
      <c r="E9" s="43">
        <f t="shared" si="0"/>
        <v>0.41537750272058044</v>
      </c>
      <c r="F9" s="29">
        <v>3</v>
      </c>
      <c r="G9" s="42">
        <v>2.146666667</v>
      </c>
      <c r="H9" s="43">
        <f t="shared" si="1"/>
        <v>0.22902663682919022</v>
      </c>
      <c r="I9" s="29">
        <v>2</v>
      </c>
      <c r="J9" s="42">
        <v>1.44</v>
      </c>
      <c r="K9" s="43">
        <f t="shared" si="2"/>
        <v>0.1536327749919983</v>
      </c>
      <c r="L9" s="29">
        <v>10</v>
      </c>
      <c r="M9" s="42">
        <v>8.026666667</v>
      </c>
      <c r="N9" s="43">
        <f t="shared" si="3"/>
        <v>0.8563604680465167</v>
      </c>
    </row>
    <row r="10" spans="1:14" ht="15">
      <c r="A10" s="8" t="s">
        <v>7</v>
      </c>
      <c r="B10" s="18">
        <v>6377</v>
      </c>
      <c r="C10" s="29">
        <v>5</v>
      </c>
      <c r="D10" s="42">
        <v>3.906666667</v>
      </c>
      <c r="E10" s="43">
        <f t="shared" si="0"/>
        <v>0.6126182636035754</v>
      </c>
      <c r="F10" s="29">
        <v>1</v>
      </c>
      <c r="G10" s="42">
        <v>0.946666667</v>
      </c>
      <c r="H10" s="43">
        <f t="shared" si="1"/>
        <v>0.14845015947937903</v>
      </c>
      <c r="I10" s="29">
        <v>0</v>
      </c>
      <c r="J10" s="42">
        <v>0</v>
      </c>
      <c r="K10" s="43">
        <f t="shared" si="2"/>
        <v>0</v>
      </c>
      <c r="L10" s="29">
        <v>9</v>
      </c>
      <c r="M10" s="42">
        <v>5.446666667</v>
      </c>
      <c r="N10" s="43">
        <f t="shared" si="3"/>
        <v>0.8541111285871099</v>
      </c>
    </row>
    <row r="11" spans="1:14" ht="15">
      <c r="A11" s="8" t="s">
        <v>8</v>
      </c>
      <c r="B11" s="18">
        <v>20879</v>
      </c>
      <c r="C11" s="29">
        <v>23</v>
      </c>
      <c r="D11" s="42">
        <v>14.65333333</v>
      </c>
      <c r="E11" s="43">
        <f t="shared" si="0"/>
        <v>0.701821606877724</v>
      </c>
      <c r="F11" s="29">
        <v>4</v>
      </c>
      <c r="G11" s="42">
        <v>3.026666667</v>
      </c>
      <c r="H11" s="43">
        <f t="shared" si="1"/>
        <v>0.1449622427798266</v>
      </c>
      <c r="I11" s="29">
        <v>7</v>
      </c>
      <c r="J11" s="42">
        <v>6.653333333</v>
      </c>
      <c r="K11" s="43">
        <f t="shared" si="2"/>
        <v>0.3186614939891757</v>
      </c>
      <c r="L11" s="29">
        <v>24</v>
      </c>
      <c r="M11" s="42">
        <v>22</v>
      </c>
      <c r="N11" s="43">
        <f t="shared" si="3"/>
        <v>1.0536903108386417</v>
      </c>
    </row>
    <row r="12" spans="1:14" ht="15.75" thickBot="1">
      <c r="A12" s="9" t="s">
        <v>9</v>
      </c>
      <c r="B12" s="19">
        <v>17072</v>
      </c>
      <c r="C12" s="30">
        <v>13</v>
      </c>
      <c r="D12" s="44">
        <v>11.68666667</v>
      </c>
      <c r="E12" s="45">
        <f t="shared" si="0"/>
        <v>0.6845517027881912</v>
      </c>
      <c r="F12" s="30">
        <v>8</v>
      </c>
      <c r="G12" s="44">
        <v>5.746666667</v>
      </c>
      <c r="H12" s="45">
        <f t="shared" si="1"/>
        <v>0.33661355828256795</v>
      </c>
      <c r="I12" s="30">
        <v>12</v>
      </c>
      <c r="J12" s="44">
        <v>11.06</v>
      </c>
      <c r="K12" s="45">
        <f t="shared" si="2"/>
        <v>0.6478444236176195</v>
      </c>
      <c r="L12" s="30">
        <v>32</v>
      </c>
      <c r="M12" s="44">
        <v>18.70773333</v>
      </c>
      <c r="N12" s="45">
        <f t="shared" si="3"/>
        <v>1.0958138079896906</v>
      </c>
    </row>
    <row r="13" spans="1:14" ht="15">
      <c r="A13" s="1" t="s">
        <v>10</v>
      </c>
      <c r="B13" s="20">
        <v>37442</v>
      </c>
      <c r="C13" s="31">
        <v>23</v>
      </c>
      <c r="D13" s="46">
        <v>19.76213333</v>
      </c>
      <c r="E13" s="47">
        <f t="shared" si="0"/>
        <v>0.5278065629506972</v>
      </c>
      <c r="F13" s="31">
        <v>13</v>
      </c>
      <c r="G13" s="46">
        <v>8.88</v>
      </c>
      <c r="H13" s="47">
        <f t="shared" si="1"/>
        <v>0.23716681801185835</v>
      </c>
      <c r="I13" s="31">
        <v>11</v>
      </c>
      <c r="J13" s="46">
        <v>9.102482304</v>
      </c>
      <c r="K13" s="47">
        <f t="shared" si="2"/>
        <v>0.24310886982532987</v>
      </c>
      <c r="L13" s="31">
        <v>84</v>
      </c>
      <c r="M13" s="46">
        <v>65.6</v>
      </c>
      <c r="N13" s="47">
        <f t="shared" si="3"/>
        <v>1.752043160087602</v>
      </c>
    </row>
    <row r="14" spans="1:14" ht="15.75" thickBot="1">
      <c r="A14" t="s">
        <v>11</v>
      </c>
      <c r="B14" s="18">
        <v>37442</v>
      </c>
      <c r="C14" s="29">
        <v>23</v>
      </c>
      <c r="D14" s="42">
        <v>19.76213333</v>
      </c>
      <c r="E14" s="43">
        <f t="shared" si="0"/>
        <v>0.5278065629506972</v>
      </c>
      <c r="F14" s="29">
        <v>13</v>
      </c>
      <c r="G14" s="42">
        <v>8.88</v>
      </c>
      <c r="H14" s="43">
        <f t="shared" si="1"/>
        <v>0.23716681801185835</v>
      </c>
      <c r="I14" s="29">
        <v>11</v>
      </c>
      <c r="J14" s="42">
        <v>9.102482304</v>
      </c>
      <c r="K14" s="43">
        <f t="shared" si="2"/>
        <v>0.24310886982532987</v>
      </c>
      <c r="L14" s="29">
        <v>84</v>
      </c>
      <c r="M14" s="42">
        <v>65.6</v>
      </c>
      <c r="N14" s="43">
        <f t="shared" si="3"/>
        <v>1.752043160087602</v>
      </c>
    </row>
    <row r="15" spans="1:14" ht="15">
      <c r="A15" s="7" t="s">
        <v>12</v>
      </c>
      <c r="B15" s="17">
        <v>8974</v>
      </c>
      <c r="C15" s="28">
        <v>3</v>
      </c>
      <c r="D15" s="40">
        <v>2.213333333</v>
      </c>
      <c r="E15" s="41">
        <f t="shared" si="0"/>
        <v>0.24663843692890575</v>
      </c>
      <c r="F15" s="28">
        <v>4</v>
      </c>
      <c r="G15" s="40">
        <v>2.08</v>
      </c>
      <c r="H15" s="41">
        <f t="shared" si="1"/>
        <v>0.23178069979942056</v>
      </c>
      <c r="I15" s="28">
        <v>3</v>
      </c>
      <c r="J15" s="40">
        <v>2.293333333</v>
      </c>
      <c r="K15" s="41">
        <f t="shared" si="2"/>
        <v>0.25555307922888343</v>
      </c>
      <c r="L15" s="28">
        <v>17</v>
      </c>
      <c r="M15" s="40">
        <v>10.953333333</v>
      </c>
      <c r="N15" s="41">
        <f t="shared" si="3"/>
        <v>1.2205631082014707</v>
      </c>
    </row>
    <row r="16" spans="1:14" ht="15.75" thickBot="1">
      <c r="A16" s="9" t="s">
        <v>13</v>
      </c>
      <c r="B16" s="19">
        <v>8974</v>
      </c>
      <c r="C16" s="30">
        <v>1</v>
      </c>
      <c r="D16" s="44">
        <v>1</v>
      </c>
      <c r="E16" s="45">
        <f t="shared" si="0"/>
        <v>0.11143302874972143</v>
      </c>
      <c r="F16" s="30">
        <v>2</v>
      </c>
      <c r="G16" s="44">
        <v>1.653333333</v>
      </c>
      <c r="H16" s="45">
        <f t="shared" si="1"/>
        <v>0.18423594082906172</v>
      </c>
      <c r="I16" s="30">
        <v>3</v>
      </c>
      <c r="J16" s="44">
        <v>2.293333333</v>
      </c>
      <c r="K16" s="45">
        <f t="shared" si="2"/>
        <v>0.25555307922888343</v>
      </c>
      <c r="L16" s="30">
        <v>15</v>
      </c>
      <c r="M16" s="44">
        <v>9.42</v>
      </c>
      <c r="N16" s="45">
        <f t="shared" si="3"/>
        <v>1.0496991308223758</v>
      </c>
    </row>
    <row r="17" spans="1:14" ht="15">
      <c r="A17" s="7" t="s">
        <v>14</v>
      </c>
      <c r="B17" s="17">
        <v>43458</v>
      </c>
      <c r="C17" s="28">
        <v>27</v>
      </c>
      <c r="D17" s="40">
        <v>23.152662013</v>
      </c>
      <c r="E17" s="41">
        <f t="shared" si="0"/>
        <v>0.5327594922223756</v>
      </c>
      <c r="F17" s="28">
        <v>16</v>
      </c>
      <c r="G17" s="40">
        <v>8.626666667</v>
      </c>
      <c r="H17" s="41">
        <f t="shared" si="1"/>
        <v>0.19850583706107047</v>
      </c>
      <c r="I17" s="28">
        <v>23</v>
      </c>
      <c r="J17" s="40">
        <v>13.346666667000001</v>
      </c>
      <c r="K17" s="41">
        <f t="shared" si="2"/>
        <v>0.30711644960651663</v>
      </c>
      <c r="L17" s="28">
        <v>71</v>
      </c>
      <c r="M17" s="40">
        <v>44.946666663</v>
      </c>
      <c r="N17" s="41">
        <f t="shared" si="3"/>
        <v>1.0342552962170373</v>
      </c>
    </row>
    <row r="18" spans="1:14" ht="15">
      <c r="A18" s="8" t="s">
        <v>15</v>
      </c>
      <c r="B18" s="18">
        <v>14765</v>
      </c>
      <c r="C18" s="29">
        <v>10</v>
      </c>
      <c r="D18" s="42">
        <v>7.912662013</v>
      </c>
      <c r="E18" s="43">
        <f t="shared" si="0"/>
        <v>0.5359066720623095</v>
      </c>
      <c r="F18" s="29">
        <v>6</v>
      </c>
      <c r="G18" s="42">
        <v>3.32</v>
      </c>
      <c r="H18" s="43">
        <f t="shared" si="1"/>
        <v>0.22485607856417203</v>
      </c>
      <c r="I18" s="29">
        <v>1</v>
      </c>
      <c r="J18" s="42">
        <v>0.506666667</v>
      </c>
      <c r="K18" s="43">
        <f t="shared" si="2"/>
        <v>0.03431538550626482</v>
      </c>
      <c r="L18" s="29">
        <v>23</v>
      </c>
      <c r="M18" s="42">
        <v>15.37333333</v>
      </c>
      <c r="N18" s="43">
        <f t="shared" si="3"/>
        <v>1.04120103826617</v>
      </c>
    </row>
    <row r="19" spans="1:14" ht="15">
      <c r="A19" s="8" t="s">
        <v>16</v>
      </c>
      <c r="B19" s="18">
        <v>3315</v>
      </c>
      <c r="C19" s="29">
        <v>2</v>
      </c>
      <c r="D19" s="42">
        <v>1.866666667</v>
      </c>
      <c r="E19" s="43">
        <f t="shared" si="0"/>
        <v>0.5630970337858221</v>
      </c>
      <c r="F19" s="29">
        <v>1</v>
      </c>
      <c r="G19" s="42">
        <v>0.186666667</v>
      </c>
      <c r="H19" s="43">
        <f t="shared" si="1"/>
        <v>0.056309703469079944</v>
      </c>
      <c r="I19" s="29">
        <v>1</v>
      </c>
      <c r="J19" s="42">
        <v>0.16</v>
      </c>
      <c r="K19" s="43">
        <f t="shared" si="2"/>
        <v>0.04826546003016591</v>
      </c>
      <c r="L19" s="29">
        <v>5</v>
      </c>
      <c r="M19" s="42">
        <v>2.613333333</v>
      </c>
      <c r="N19" s="43">
        <f t="shared" si="3"/>
        <v>0.7883358470588235</v>
      </c>
    </row>
    <row r="20" spans="1:14" ht="15">
      <c r="A20" s="8" t="s">
        <v>17</v>
      </c>
      <c r="B20" s="18">
        <v>5300</v>
      </c>
      <c r="C20" s="29">
        <v>3</v>
      </c>
      <c r="D20" s="42">
        <v>2.4</v>
      </c>
      <c r="E20" s="43">
        <f t="shared" si="0"/>
        <v>0.4528301886792453</v>
      </c>
      <c r="F20" s="29">
        <v>1</v>
      </c>
      <c r="G20" s="42">
        <v>0.6</v>
      </c>
      <c r="H20" s="43">
        <f t="shared" si="1"/>
        <v>0.11320754716981132</v>
      </c>
      <c r="I20" s="29">
        <v>3</v>
      </c>
      <c r="J20" s="42">
        <v>1.866666667</v>
      </c>
      <c r="K20" s="43">
        <f t="shared" si="2"/>
        <v>0.35220125792452833</v>
      </c>
      <c r="L20" s="29">
        <v>12</v>
      </c>
      <c r="M20" s="42">
        <v>6.433333333</v>
      </c>
      <c r="N20" s="43">
        <f t="shared" si="3"/>
        <v>1.2138364779245283</v>
      </c>
    </row>
    <row r="21" spans="1:14" ht="15">
      <c r="A21" s="8" t="s">
        <v>18</v>
      </c>
      <c r="B21" s="18">
        <v>6497</v>
      </c>
      <c r="C21" s="29">
        <v>2</v>
      </c>
      <c r="D21" s="42">
        <v>1.973333333</v>
      </c>
      <c r="E21" s="43">
        <f t="shared" si="0"/>
        <v>0.30372992658149917</v>
      </c>
      <c r="F21" s="29">
        <v>2</v>
      </c>
      <c r="G21" s="42">
        <v>1.28</v>
      </c>
      <c r="H21" s="43">
        <f t="shared" si="1"/>
        <v>0.19701400646452208</v>
      </c>
      <c r="I21" s="29">
        <v>7</v>
      </c>
      <c r="J21" s="42">
        <v>4.373333333</v>
      </c>
      <c r="K21" s="43">
        <f t="shared" si="2"/>
        <v>0.673131188702478</v>
      </c>
      <c r="L21" s="29">
        <v>10</v>
      </c>
      <c r="M21" s="42">
        <v>6.753333333</v>
      </c>
      <c r="N21" s="43">
        <f t="shared" si="3"/>
        <v>1.0394541069724488</v>
      </c>
    </row>
    <row r="22" spans="1:14" ht="15">
      <c r="A22" s="8" t="s">
        <v>19</v>
      </c>
      <c r="B22" s="18">
        <v>7681</v>
      </c>
      <c r="C22" s="29">
        <v>3</v>
      </c>
      <c r="D22" s="42">
        <v>3.973333333</v>
      </c>
      <c r="E22" s="43">
        <f t="shared" si="0"/>
        <v>0.5172937551100116</v>
      </c>
      <c r="F22" s="29">
        <v>2</v>
      </c>
      <c r="G22" s="42">
        <v>1.173333333</v>
      </c>
      <c r="H22" s="43">
        <f t="shared" si="1"/>
        <v>0.15275788738445514</v>
      </c>
      <c r="I22" s="29">
        <v>4</v>
      </c>
      <c r="J22" s="42">
        <v>2.253333333</v>
      </c>
      <c r="K22" s="43">
        <f t="shared" si="2"/>
        <v>0.29336457922145553</v>
      </c>
      <c r="L22" s="29">
        <v>13</v>
      </c>
      <c r="M22" s="42">
        <v>8.146666667</v>
      </c>
      <c r="N22" s="43">
        <f t="shared" si="3"/>
        <v>1.060625786616326</v>
      </c>
    </row>
    <row r="23" spans="1:14" ht="15.75" thickBot="1">
      <c r="A23" s="9" t="s">
        <v>20</v>
      </c>
      <c r="B23" s="19">
        <v>5900</v>
      </c>
      <c r="C23" s="30">
        <v>7</v>
      </c>
      <c r="D23" s="44">
        <v>5.026666667</v>
      </c>
      <c r="E23" s="45">
        <f t="shared" si="0"/>
        <v>0.8519774011864406</v>
      </c>
      <c r="F23" s="30">
        <v>4</v>
      </c>
      <c r="G23" s="44">
        <v>2.066666667</v>
      </c>
      <c r="H23" s="45">
        <f t="shared" si="1"/>
        <v>0.3502824859322034</v>
      </c>
      <c r="I23" s="30">
        <v>7</v>
      </c>
      <c r="J23" s="44">
        <v>4.186666667</v>
      </c>
      <c r="K23" s="45">
        <f t="shared" si="2"/>
        <v>0.7096045198305084</v>
      </c>
      <c r="L23" s="30">
        <v>8</v>
      </c>
      <c r="M23" s="44">
        <v>5.626666667</v>
      </c>
      <c r="N23" s="45">
        <f t="shared" si="3"/>
        <v>0.9536723164406781</v>
      </c>
    </row>
    <row r="24" spans="1:14" ht="15.75" thickBot="1">
      <c r="A24" s="10" t="s">
        <v>21</v>
      </c>
      <c r="B24" s="21">
        <v>305227</v>
      </c>
      <c r="C24" s="32">
        <v>174</v>
      </c>
      <c r="D24" s="48">
        <v>143.111226447</v>
      </c>
      <c r="E24" s="49">
        <f t="shared" si="0"/>
        <v>0.468868174987796</v>
      </c>
      <c r="F24" s="32">
        <v>115</v>
      </c>
      <c r="G24" s="48">
        <v>79.903439997</v>
      </c>
      <c r="H24" s="49">
        <f t="shared" si="1"/>
        <v>0.2617836560887471</v>
      </c>
      <c r="I24" s="32">
        <v>91</v>
      </c>
      <c r="J24" s="48">
        <v>70.17813554899999</v>
      </c>
      <c r="K24" s="49">
        <f t="shared" si="2"/>
        <v>0.22992112607665766</v>
      </c>
      <c r="L24" s="32">
        <v>444</v>
      </c>
      <c r="M24" s="48">
        <v>317.78639024699993</v>
      </c>
      <c r="N24" s="49">
        <f t="shared" si="3"/>
        <v>1.0411477039940762</v>
      </c>
    </row>
    <row r="25" spans="1:14" ht="15">
      <c r="A25" s="11" t="s">
        <v>22</v>
      </c>
      <c r="B25" s="22">
        <v>57574</v>
      </c>
      <c r="C25" s="33">
        <v>26</v>
      </c>
      <c r="D25" s="50">
        <v>18.011842457</v>
      </c>
      <c r="E25" s="51">
        <f t="shared" si="0"/>
        <v>0.31284681378747353</v>
      </c>
      <c r="F25" s="33">
        <v>20</v>
      </c>
      <c r="G25" s="50">
        <v>14.873333332000001</v>
      </c>
      <c r="H25" s="51">
        <f t="shared" si="1"/>
        <v>0.2583342017577379</v>
      </c>
      <c r="I25" s="33">
        <v>8</v>
      </c>
      <c r="J25" s="50">
        <v>6.595068004</v>
      </c>
      <c r="K25" s="51">
        <f t="shared" si="2"/>
        <v>0.11454941473581824</v>
      </c>
      <c r="L25" s="33">
        <v>88</v>
      </c>
      <c r="M25" s="50">
        <v>58.173333342999996</v>
      </c>
      <c r="N25" s="51">
        <f t="shared" si="3"/>
        <v>1.0104097916246917</v>
      </c>
    </row>
    <row r="26" spans="1:14" ht="15">
      <c r="A26" s="8" t="s">
        <v>23</v>
      </c>
      <c r="B26" s="18">
        <v>5104</v>
      </c>
      <c r="C26" s="29">
        <v>7</v>
      </c>
      <c r="D26" s="42">
        <v>4.238509123</v>
      </c>
      <c r="E26" s="43">
        <f t="shared" si="0"/>
        <v>0.8304289034090909</v>
      </c>
      <c r="F26" s="29">
        <v>2</v>
      </c>
      <c r="G26" s="42">
        <v>1.493333333</v>
      </c>
      <c r="H26" s="43">
        <f t="shared" si="1"/>
        <v>0.29258098217084644</v>
      </c>
      <c r="I26" s="29">
        <v>0</v>
      </c>
      <c r="J26" s="42">
        <v>0</v>
      </c>
      <c r="K26" s="43">
        <f t="shared" si="2"/>
        <v>0</v>
      </c>
      <c r="L26" s="29">
        <v>7</v>
      </c>
      <c r="M26" s="42">
        <v>3.92</v>
      </c>
      <c r="N26" s="43">
        <f t="shared" si="3"/>
        <v>0.768025078369906</v>
      </c>
    </row>
    <row r="27" spans="1:14" ht="15">
      <c r="A27" s="8" t="s">
        <v>24</v>
      </c>
      <c r="B27" s="18">
        <v>4553</v>
      </c>
      <c r="C27" s="29">
        <v>3</v>
      </c>
      <c r="D27" s="42">
        <v>1.2</v>
      </c>
      <c r="E27" s="43">
        <f t="shared" si="0"/>
        <v>0.26356248627278717</v>
      </c>
      <c r="F27" s="29">
        <v>2</v>
      </c>
      <c r="G27" s="42">
        <v>1.173333333</v>
      </c>
      <c r="H27" s="43">
        <f t="shared" si="1"/>
        <v>0.2577055420601801</v>
      </c>
      <c r="I27" s="29">
        <v>1</v>
      </c>
      <c r="J27" s="42">
        <v>1.10173467</v>
      </c>
      <c r="K27" s="43">
        <f t="shared" si="2"/>
        <v>0.2419799406984406</v>
      </c>
      <c r="L27" s="29">
        <v>6</v>
      </c>
      <c r="M27" s="42">
        <v>3.573333333</v>
      </c>
      <c r="N27" s="43">
        <f t="shared" si="3"/>
        <v>0.7848305146057544</v>
      </c>
    </row>
    <row r="28" spans="1:14" ht="15">
      <c r="A28" s="8" t="s">
        <v>25</v>
      </c>
      <c r="B28" s="18">
        <v>9505</v>
      </c>
      <c r="C28" s="29">
        <v>3</v>
      </c>
      <c r="D28" s="42">
        <v>2.666666667</v>
      </c>
      <c r="E28" s="43">
        <f t="shared" si="0"/>
        <v>0.28055409437138346</v>
      </c>
      <c r="F28" s="29">
        <v>2</v>
      </c>
      <c r="G28" s="42">
        <v>2</v>
      </c>
      <c r="H28" s="43">
        <f t="shared" si="1"/>
        <v>0.21041557075223566</v>
      </c>
      <c r="I28" s="29">
        <v>1</v>
      </c>
      <c r="J28" s="42">
        <v>0.666666667</v>
      </c>
      <c r="K28" s="43">
        <f t="shared" si="2"/>
        <v>0.07013852361914782</v>
      </c>
      <c r="L28" s="29">
        <v>17</v>
      </c>
      <c r="M28" s="42">
        <v>9.12</v>
      </c>
      <c r="N28" s="43">
        <f t="shared" si="3"/>
        <v>0.9594950026301946</v>
      </c>
    </row>
    <row r="29" spans="1:14" ht="15">
      <c r="A29" s="8" t="s">
        <v>26</v>
      </c>
      <c r="B29" s="18">
        <v>8384</v>
      </c>
      <c r="C29" s="29">
        <v>1</v>
      </c>
      <c r="D29" s="42">
        <v>0.96</v>
      </c>
      <c r="E29" s="43">
        <f t="shared" si="0"/>
        <v>0.11450381679389313</v>
      </c>
      <c r="F29" s="29">
        <v>2</v>
      </c>
      <c r="G29" s="42">
        <v>1.173333333</v>
      </c>
      <c r="H29" s="43">
        <f t="shared" si="1"/>
        <v>0.139949109375</v>
      </c>
      <c r="I29" s="29">
        <v>2</v>
      </c>
      <c r="J29" s="42">
        <v>1.586666667</v>
      </c>
      <c r="K29" s="43">
        <f t="shared" si="2"/>
        <v>0.18924936390744276</v>
      </c>
      <c r="L29" s="29">
        <v>19</v>
      </c>
      <c r="M29" s="42">
        <v>14.10666667</v>
      </c>
      <c r="N29" s="43">
        <f t="shared" si="3"/>
        <v>1.68256997495229</v>
      </c>
    </row>
    <row r="30" spans="1:14" ht="15">
      <c r="A30" s="8" t="s">
        <v>27</v>
      </c>
      <c r="B30" s="18">
        <v>17869</v>
      </c>
      <c r="C30" s="29">
        <v>7</v>
      </c>
      <c r="D30" s="42">
        <v>4.88</v>
      </c>
      <c r="E30" s="43">
        <f t="shared" si="0"/>
        <v>0.2730986624881079</v>
      </c>
      <c r="F30" s="29">
        <v>6</v>
      </c>
      <c r="G30" s="42">
        <v>4.753333333</v>
      </c>
      <c r="H30" s="43">
        <f t="shared" si="1"/>
        <v>0.26601003598410655</v>
      </c>
      <c r="I30" s="29">
        <v>2</v>
      </c>
      <c r="J30" s="42">
        <v>1.573333333</v>
      </c>
      <c r="K30" s="43">
        <f t="shared" si="2"/>
        <v>0.08804820264144607</v>
      </c>
      <c r="L30" s="29">
        <v>19</v>
      </c>
      <c r="M30" s="42">
        <v>13.74666667</v>
      </c>
      <c r="N30" s="43">
        <f t="shared" si="3"/>
        <v>0.7693025166489451</v>
      </c>
    </row>
    <row r="31" spans="1:14" ht="15.75" thickBot="1">
      <c r="A31" s="9" t="s">
        <v>28</v>
      </c>
      <c r="B31" s="19">
        <v>12159</v>
      </c>
      <c r="C31" s="30">
        <v>5</v>
      </c>
      <c r="D31" s="44">
        <v>4.066666667</v>
      </c>
      <c r="E31" s="45">
        <f t="shared" si="0"/>
        <v>0.33445732930339667</v>
      </c>
      <c r="F31" s="30">
        <v>6</v>
      </c>
      <c r="G31" s="44">
        <v>4.28</v>
      </c>
      <c r="H31" s="45">
        <f t="shared" si="1"/>
        <v>0.35200263179537794</v>
      </c>
      <c r="I31" s="30">
        <v>2</v>
      </c>
      <c r="J31" s="44">
        <v>1.666666667</v>
      </c>
      <c r="K31" s="45">
        <f t="shared" si="2"/>
        <v>0.13707267596019412</v>
      </c>
      <c r="L31" s="30">
        <v>20</v>
      </c>
      <c r="M31" s="44">
        <v>13.70666667</v>
      </c>
      <c r="N31" s="45">
        <f t="shared" si="3"/>
        <v>1.1272856871453245</v>
      </c>
    </row>
    <row r="32" spans="1:14" ht="15">
      <c r="A32" s="11" t="s">
        <v>29</v>
      </c>
      <c r="B32" s="22">
        <v>33459</v>
      </c>
      <c r="C32" s="33">
        <v>33</v>
      </c>
      <c r="D32" s="50">
        <v>27.926050663</v>
      </c>
      <c r="E32" s="51">
        <f t="shared" si="0"/>
        <v>0.8346349461430408</v>
      </c>
      <c r="F32" s="33">
        <v>21</v>
      </c>
      <c r="G32" s="50">
        <v>11.173333333</v>
      </c>
      <c r="H32" s="51">
        <f t="shared" si="1"/>
        <v>0.3339410422606772</v>
      </c>
      <c r="I32" s="33">
        <v>4</v>
      </c>
      <c r="J32" s="50">
        <v>1.2</v>
      </c>
      <c r="K32" s="51">
        <f t="shared" si="2"/>
        <v>0.035864789742670135</v>
      </c>
      <c r="L32" s="33">
        <v>62</v>
      </c>
      <c r="M32" s="50">
        <v>37.0568</v>
      </c>
      <c r="N32" s="51">
        <f t="shared" si="3"/>
        <v>1.1075286171134822</v>
      </c>
    </row>
    <row r="33" spans="1:14" ht="15">
      <c r="A33" s="8" t="s">
        <v>30</v>
      </c>
      <c r="B33" s="18">
        <v>11821</v>
      </c>
      <c r="C33" s="29">
        <v>10</v>
      </c>
      <c r="D33" s="42">
        <v>10.72</v>
      </c>
      <c r="E33" s="43">
        <f t="shared" si="0"/>
        <v>0.9068606716859826</v>
      </c>
      <c r="F33" s="29">
        <v>7</v>
      </c>
      <c r="G33" s="42">
        <v>2.693333333</v>
      </c>
      <c r="H33" s="43">
        <f t="shared" si="1"/>
        <v>0.22784310405211067</v>
      </c>
      <c r="I33" s="29">
        <v>1</v>
      </c>
      <c r="J33" s="42">
        <v>0.426666667</v>
      </c>
      <c r="K33" s="43">
        <f t="shared" si="2"/>
        <v>0.03609395711022756</v>
      </c>
      <c r="L33" s="29">
        <v>30</v>
      </c>
      <c r="M33" s="42">
        <v>16.3768</v>
      </c>
      <c r="N33" s="43">
        <f t="shared" si="3"/>
        <v>1.3853988664241603</v>
      </c>
    </row>
    <row r="34" spans="1:14" ht="15">
      <c r="A34" s="8" t="s">
        <v>31</v>
      </c>
      <c r="B34" s="18">
        <v>9933</v>
      </c>
      <c r="C34" s="29">
        <v>7</v>
      </c>
      <c r="D34" s="42">
        <v>3.493333333</v>
      </c>
      <c r="E34" s="43">
        <f t="shared" si="0"/>
        <v>0.35168965398167723</v>
      </c>
      <c r="F34" s="29">
        <v>6</v>
      </c>
      <c r="G34" s="42">
        <v>3.813333333</v>
      </c>
      <c r="H34" s="43">
        <f t="shared" si="1"/>
        <v>0.38390550015101177</v>
      </c>
      <c r="I34" s="29">
        <v>2</v>
      </c>
      <c r="J34" s="42">
        <v>0.24</v>
      </c>
      <c r="K34" s="43">
        <f t="shared" si="2"/>
        <v>0.024161884627000904</v>
      </c>
      <c r="L34" s="29">
        <v>11</v>
      </c>
      <c r="M34" s="42">
        <v>8.26</v>
      </c>
      <c r="N34" s="43">
        <f t="shared" si="3"/>
        <v>0.8315715292459479</v>
      </c>
    </row>
    <row r="35" spans="1:14" ht="15.75" thickBot="1">
      <c r="A35" s="9" t="s">
        <v>32</v>
      </c>
      <c r="B35" s="19">
        <v>11705</v>
      </c>
      <c r="C35" s="30">
        <v>16</v>
      </c>
      <c r="D35" s="44">
        <v>13.71271733</v>
      </c>
      <c r="E35" s="45">
        <f t="shared" si="0"/>
        <v>1.1715264698846646</v>
      </c>
      <c r="F35" s="30">
        <v>8</v>
      </c>
      <c r="G35" s="44">
        <v>4.666666667</v>
      </c>
      <c r="H35" s="45">
        <f t="shared" si="1"/>
        <v>0.3986900185390859</v>
      </c>
      <c r="I35" s="30">
        <v>1</v>
      </c>
      <c r="J35" s="44">
        <v>0.533333333</v>
      </c>
      <c r="K35" s="45">
        <f t="shared" si="2"/>
        <v>0.04556457351559162</v>
      </c>
      <c r="L35" s="30">
        <v>21</v>
      </c>
      <c r="M35" s="44">
        <v>12.42</v>
      </c>
      <c r="N35" s="45">
        <f t="shared" si="3"/>
        <v>1.0610850064075181</v>
      </c>
    </row>
    <row r="36" spans="1:14" ht="15">
      <c r="A36" s="11" t="s">
        <v>33</v>
      </c>
      <c r="B36" s="22">
        <v>54184</v>
      </c>
      <c r="C36" s="33">
        <v>34</v>
      </c>
      <c r="D36" s="50">
        <v>25.026666666</v>
      </c>
      <c r="E36" s="51">
        <f t="shared" si="0"/>
        <v>0.4618829666691274</v>
      </c>
      <c r="F36" s="33">
        <v>18</v>
      </c>
      <c r="G36" s="50">
        <v>14.773333332</v>
      </c>
      <c r="H36" s="51">
        <f t="shared" si="1"/>
        <v>0.27265121312564594</v>
      </c>
      <c r="I36" s="33">
        <v>18</v>
      </c>
      <c r="J36" s="50">
        <v>15.846666666</v>
      </c>
      <c r="K36" s="51">
        <f t="shared" si="2"/>
        <v>0.2924602588587037</v>
      </c>
      <c r="L36" s="33">
        <v>72</v>
      </c>
      <c r="M36" s="50">
        <v>53.814666664</v>
      </c>
      <c r="N36" s="51">
        <f t="shared" si="3"/>
        <v>0.9931837196220288</v>
      </c>
    </row>
    <row r="37" spans="1:14" ht="15">
      <c r="A37" s="8" t="s">
        <v>34</v>
      </c>
      <c r="B37" s="18">
        <v>6872</v>
      </c>
      <c r="C37" s="29">
        <v>5</v>
      </c>
      <c r="D37" s="42">
        <v>3.44</v>
      </c>
      <c r="E37" s="43">
        <f t="shared" si="0"/>
        <v>0.5005820721769499</v>
      </c>
      <c r="F37" s="29">
        <v>2</v>
      </c>
      <c r="G37" s="42">
        <v>1.093333333</v>
      </c>
      <c r="H37" s="43">
        <f t="shared" si="1"/>
        <v>0.15909972831781138</v>
      </c>
      <c r="I37" s="29">
        <v>1</v>
      </c>
      <c r="J37" s="42">
        <v>0.48</v>
      </c>
      <c r="K37" s="43">
        <f t="shared" si="2"/>
        <v>0.06984866123399301</v>
      </c>
      <c r="L37" s="29">
        <v>7</v>
      </c>
      <c r="M37" s="42">
        <v>5.866666667</v>
      </c>
      <c r="N37" s="43">
        <f t="shared" si="3"/>
        <v>0.8537058595750873</v>
      </c>
    </row>
    <row r="38" spans="1:14" ht="15">
      <c r="A38" s="8" t="s">
        <v>35</v>
      </c>
      <c r="B38" s="18">
        <v>14176</v>
      </c>
      <c r="C38" s="29">
        <v>10</v>
      </c>
      <c r="D38" s="42">
        <v>6.733333333</v>
      </c>
      <c r="E38" s="43">
        <f t="shared" si="0"/>
        <v>0.47498118884029344</v>
      </c>
      <c r="F38" s="29">
        <v>5</v>
      </c>
      <c r="G38" s="42">
        <v>4.093333333</v>
      </c>
      <c r="H38" s="43">
        <f t="shared" si="1"/>
        <v>0.2887509405332957</v>
      </c>
      <c r="I38" s="29">
        <v>7</v>
      </c>
      <c r="J38" s="42">
        <v>6.22</v>
      </c>
      <c r="K38" s="43">
        <f t="shared" si="2"/>
        <v>0.43876975169300225</v>
      </c>
      <c r="L38" s="29">
        <v>23</v>
      </c>
      <c r="M38" s="42">
        <v>16.15333333</v>
      </c>
      <c r="N38" s="43">
        <f t="shared" si="3"/>
        <v>1.1394845746331828</v>
      </c>
    </row>
    <row r="39" spans="1:14" ht="15">
      <c r="A39" s="8" t="s">
        <v>36</v>
      </c>
      <c r="B39" s="18">
        <v>14490</v>
      </c>
      <c r="C39" s="29">
        <v>3</v>
      </c>
      <c r="D39" s="42">
        <v>2.093333333</v>
      </c>
      <c r="E39" s="43">
        <f t="shared" si="0"/>
        <v>0.14446744879227053</v>
      </c>
      <c r="F39" s="29">
        <v>5</v>
      </c>
      <c r="G39" s="42">
        <v>5.013333333</v>
      </c>
      <c r="H39" s="43">
        <f t="shared" si="1"/>
        <v>0.34598573726708076</v>
      </c>
      <c r="I39" s="29">
        <v>4</v>
      </c>
      <c r="J39" s="42">
        <v>3.733333333</v>
      </c>
      <c r="K39" s="43">
        <f t="shared" si="2"/>
        <v>0.25764895327812287</v>
      </c>
      <c r="L39" s="29">
        <v>13</v>
      </c>
      <c r="M39" s="42">
        <v>8.834666667</v>
      </c>
      <c r="N39" s="43">
        <f t="shared" si="3"/>
        <v>0.6097078445134576</v>
      </c>
    </row>
    <row r="40" spans="1:14" ht="15.75" thickBot="1">
      <c r="A40" s="9" t="s">
        <v>37</v>
      </c>
      <c r="B40" s="19">
        <v>18646</v>
      </c>
      <c r="C40" s="30">
        <v>16</v>
      </c>
      <c r="D40" s="44">
        <v>12.76</v>
      </c>
      <c r="E40" s="45">
        <f t="shared" si="0"/>
        <v>0.6843290786227608</v>
      </c>
      <c r="F40" s="30">
        <v>6</v>
      </c>
      <c r="G40" s="44">
        <v>4.573333333</v>
      </c>
      <c r="H40" s="45">
        <f t="shared" si="1"/>
        <v>0.24527155062748043</v>
      </c>
      <c r="I40" s="30">
        <v>6</v>
      </c>
      <c r="J40" s="44">
        <v>5.413333333</v>
      </c>
      <c r="K40" s="45">
        <f t="shared" si="2"/>
        <v>0.2903214272766277</v>
      </c>
      <c r="L40" s="30">
        <v>29</v>
      </c>
      <c r="M40" s="44">
        <v>22.96</v>
      </c>
      <c r="N40" s="45">
        <f t="shared" si="3"/>
        <v>1.2313632950766922</v>
      </c>
    </row>
    <row r="41" spans="1:14" ht="15">
      <c r="A41" s="11" t="s">
        <v>38</v>
      </c>
      <c r="B41" s="22">
        <v>51179</v>
      </c>
      <c r="C41" s="33">
        <v>25</v>
      </c>
      <c r="D41" s="50">
        <v>21.37333333</v>
      </c>
      <c r="E41" s="51">
        <f t="shared" si="0"/>
        <v>0.4176192057289123</v>
      </c>
      <c r="F41" s="33">
        <v>21</v>
      </c>
      <c r="G41" s="50">
        <v>13.19544</v>
      </c>
      <c r="H41" s="51">
        <f t="shared" si="1"/>
        <v>0.25782918775278924</v>
      </c>
      <c r="I41" s="33">
        <v>18</v>
      </c>
      <c r="J41" s="50">
        <v>13.426666667</v>
      </c>
      <c r="K41" s="51">
        <f t="shared" si="2"/>
        <v>0.2623471866781297</v>
      </c>
      <c r="L41" s="33">
        <v>75</v>
      </c>
      <c r="M41" s="50">
        <v>54.00853333</v>
      </c>
      <c r="N41" s="51">
        <f t="shared" si="3"/>
        <v>1.0552869991598117</v>
      </c>
    </row>
    <row r="42" spans="1:14" ht="15">
      <c r="A42" s="8" t="s">
        <v>39</v>
      </c>
      <c r="B42" s="18">
        <v>19519</v>
      </c>
      <c r="C42" s="29">
        <v>17</v>
      </c>
      <c r="D42" s="42">
        <v>14.29333333</v>
      </c>
      <c r="E42" s="43">
        <f t="shared" si="0"/>
        <v>0.7322779512270096</v>
      </c>
      <c r="F42" s="29">
        <v>9</v>
      </c>
      <c r="G42" s="42">
        <v>5.468773333</v>
      </c>
      <c r="H42" s="43">
        <f t="shared" si="1"/>
        <v>0.28017692161483676</v>
      </c>
      <c r="I42" s="29">
        <v>9</v>
      </c>
      <c r="J42" s="42">
        <v>5.566666667</v>
      </c>
      <c r="K42" s="43">
        <f t="shared" si="2"/>
        <v>0.28519220590194166</v>
      </c>
      <c r="L42" s="29">
        <v>33</v>
      </c>
      <c r="M42" s="42">
        <v>22.30853333</v>
      </c>
      <c r="N42" s="43">
        <f t="shared" si="3"/>
        <v>1.1429137419949793</v>
      </c>
    </row>
    <row r="43" spans="1:14" ht="15">
      <c r="A43" s="8" t="s">
        <v>40</v>
      </c>
      <c r="B43" s="18">
        <v>19945</v>
      </c>
      <c r="C43" s="29">
        <v>3</v>
      </c>
      <c r="D43" s="42">
        <v>3</v>
      </c>
      <c r="E43" s="43">
        <f t="shared" si="0"/>
        <v>0.15041363750313363</v>
      </c>
      <c r="F43" s="29">
        <v>6</v>
      </c>
      <c r="G43" s="42">
        <v>3.826666667</v>
      </c>
      <c r="H43" s="43">
        <f t="shared" si="1"/>
        <v>0.19186095096515415</v>
      </c>
      <c r="I43" s="29">
        <v>6</v>
      </c>
      <c r="J43" s="42">
        <v>5.333333333</v>
      </c>
      <c r="K43" s="43">
        <f t="shared" si="2"/>
        <v>0.26740202221108045</v>
      </c>
      <c r="L43" s="29">
        <v>26</v>
      </c>
      <c r="M43" s="42">
        <v>20.66</v>
      </c>
      <c r="N43" s="43">
        <f t="shared" si="3"/>
        <v>1.0358485836049136</v>
      </c>
    </row>
    <row r="44" spans="1:14" ht="15.75" thickBot="1">
      <c r="A44" s="9" t="s">
        <v>41</v>
      </c>
      <c r="B44" s="19">
        <v>11715</v>
      </c>
      <c r="C44" s="30">
        <v>5</v>
      </c>
      <c r="D44" s="44">
        <v>4.08</v>
      </c>
      <c r="E44" s="45">
        <f t="shared" si="0"/>
        <v>0.3482714468629962</v>
      </c>
      <c r="F44" s="30">
        <v>6</v>
      </c>
      <c r="G44" s="44">
        <v>3.9</v>
      </c>
      <c r="H44" s="45">
        <f t="shared" si="1"/>
        <v>0.33290653008962867</v>
      </c>
      <c r="I44" s="30">
        <v>3</v>
      </c>
      <c r="J44" s="44">
        <v>2.526666667</v>
      </c>
      <c r="K44" s="45">
        <f t="shared" si="2"/>
        <v>0.21567790584720445</v>
      </c>
      <c r="L44" s="30">
        <v>16</v>
      </c>
      <c r="M44" s="44">
        <v>11.04</v>
      </c>
      <c r="N44" s="45">
        <f t="shared" si="3"/>
        <v>0.9423815620998719</v>
      </c>
    </row>
    <row r="45" spans="1:14" ht="15">
      <c r="A45" s="11" t="s">
        <v>42</v>
      </c>
      <c r="B45" s="22">
        <v>30279</v>
      </c>
      <c r="C45" s="33">
        <v>16</v>
      </c>
      <c r="D45" s="50">
        <v>14.53333333</v>
      </c>
      <c r="E45" s="51">
        <f t="shared" si="0"/>
        <v>0.4799806245252485</v>
      </c>
      <c r="F45" s="33">
        <v>10</v>
      </c>
      <c r="G45" s="50">
        <v>7.5600000000000005</v>
      </c>
      <c r="H45" s="51">
        <f t="shared" si="1"/>
        <v>0.24967799464975726</v>
      </c>
      <c r="I45" s="33">
        <v>16</v>
      </c>
      <c r="J45" s="50">
        <v>11.229734212</v>
      </c>
      <c r="K45" s="51">
        <f t="shared" si="2"/>
        <v>0.3708753331351762</v>
      </c>
      <c r="L45" s="33">
        <v>62</v>
      </c>
      <c r="M45" s="50">
        <v>46.94933333</v>
      </c>
      <c r="N45" s="51">
        <f t="shared" si="3"/>
        <v>1.5505575920605041</v>
      </c>
    </row>
    <row r="46" spans="1:14" ht="15">
      <c r="A46" s="8" t="s">
        <v>43</v>
      </c>
      <c r="B46" s="18">
        <v>21388</v>
      </c>
      <c r="C46" s="29">
        <v>12</v>
      </c>
      <c r="D46" s="42">
        <v>11.37333333</v>
      </c>
      <c r="E46" s="43">
        <f t="shared" si="0"/>
        <v>0.5317623587993267</v>
      </c>
      <c r="F46" s="29">
        <v>8</v>
      </c>
      <c r="G46" s="42">
        <v>6.32</v>
      </c>
      <c r="H46" s="43">
        <f t="shared" si="1"/>
        <v>0.2954927997007668</v>
      </c>
      <c r="I46" s="29">
        <v>12</v>
      </c>
      <c r="J46" s="42">
        <v>8.76</v>
      </c>
      <c r="K46" s="43">
        <f t="shared" si="2"/>
        <v>0.4095754628763793</v>
      </c>
      <c r="L46" s="29">
        <v>44</v>
      </c>
      <c r="M46" s="42">
        <v>34.61333333</v>
      </c>
      <c r="N46" s="43">
        <f t="shared" si="3"/>
        <v>1.6183529703572097</v>
      </c>
    </row>
    <row r="47" spans="1:14" ht="15.75" thickBot="1">
      <c r="A47" s="9" t="s">
        <v>44</v>
      </c>
      <c r="B47" s="19">
        <v>8891</v>
      </c>
      <c r="C47" s="30">
        <v>4</v>
      </c>
      <c r="D47" s="44">
        <v>3.16</v>
      </c>
      <c r="E47" s="45">
        <f t="shared" si="0"/>
        <v>0.35541558879766055</v>
      </c>
      <c r="F47" s="30">
        <v>2</v>
      </c>
      <c r="G47" s="44">
        <v>1.24</v>
      </c>
      <c r="H47" s="45">
        <f t="shared" si="1"/>
        <v>0.13946687661680351</v>
      </c>
      <c r="I47" s="30">
        <v>4</v>
      </c>
      <c r="J47" s="44">
        <v>2.469734212</v>
      </c>
      <c r="K47" s="45">
        <f t="shared" si="2"/>
        <v>0.27777912630750196</v>
      </c>
      <c r="L47" s="30">
        <v>18</v>
      </c>
      <c r="M47" s="44">
        <v>12.336</v>
      </c>
      <c r="N47" s="45">
        <f t="shared" si="3"/>
        <v>1.3874704757620067</v>
      </c>
    </row>
    <row r="48" spans="1:14" ht="15">
      <c r="A48" s="11" t="s">
        <v>45</v>
      </c>
      <c r="B48" s="22">
        <v>32608</v>
      </c>
      <c r="C48" s="33">
        <v>13</v>
      </c>
      <c r="D48" s="50">
        <v>14.719999999999999</v>
      </c>
      <c r="E48" s="51">
        <f t="shared" si="0"/>
        <v>0.45142296368989204</v>
      </c>
      <c r="F48" s="33">
        <v>7</v>
      </c>
      <c r="G48" s="50">
        <v>6.119999999999999</v>
      </c>
      <c r="H48" s="51">
        <f t="shared" si="1"/>
        <v>0.18768400392541704</v>
      </c>
      <c r="I48" s="33">
        <v>5</v>
      </c>
      <c r="J48" s="50">
        <v>4.6</v>
      </c>
      <c r="K48" s="51">
        <f t="shared" si="2"/>
        <v>0.14106967615309127</v>
      </c>
      <c r="L48" s="33">
        <v>36</v>
      </c>
      <c r="M48" s="50">
        <v>31.426666663</v>
      </c>
      <c r="N48" s="51">
        <f t="shared" si="3"/>
        <v>0.9637716714609912</v>
      </c>
    </row>
    <row r="49" spans="1:14" ht="15">
      <c r="A49" s="8" t="s">
        <v>46</v>
      </c>
      <c r="B49" s="18">
        <v>12392</v>
      </c>
      <c r="C49" s="29">
        <v>5</v>
      </c>
      <c r="D49" s="42">
        <v>5.6</v>
      </c>
      <c r="E49" s="43">
        <f t="shared" si="0"/>
        <v>0.45190445448676564</v>
      </c>
      <c r="F49" s="29">
        <v>1</v>
      </c>
      <c r="G49" s="42">
        <v>0.986666667</v>
      </c>
      <c r="H49" s="43">
        <f t="shared" si="1"/>
        <v>0.0796212610555197</v>
      </c>
      <c r="I49" s="29">
        <v>2</v>
      </c>
      <c r="J49" s="42">
        <v>1.973333333</v>
      </c>
      <c r="K49" s="43">
        <f t="shared" si="2"/>
        <v>0.15924252203034217</v>
      </c>
      <c r="L49" s="29">
        <v>12</v>
      </c>
      <c r="M49" s="42">
        <v>11.76</v>
      </c>
      <c r="N49" s="43">
        <f t="shared" si="3"/>
        <v>0.948999354422208</v>
      </c>
    </row>
    <row r="50" spans="1:14" ht="15">
      <c r="A50" s="8" t="s">
        <v>47</v>
      </c>
      <c r="B50" s="18">
        <v>7628</v>
      </c>
      <c r="C50" s="29">
        <v>4</v>
      </c>
      <c r="D50" s="42">
        <v>4</v>
      </c>
      <c r="E50" s="43">
        <f t="shared" si="0"/>
        <v>0.5243838489774515</v>
      </c>
      <c r="F50" s="29">
        <v>2</v>
      </c>
      <c r="G50" s="42">
        <v>1.333333333</v>
      </c>
      <c r="H50" s="43">
        <f t="shared" si="1"/>
        <v>0.1747946162821185</v>
      </c>
      <c r="I50" s="29">
        <v>2</v>
      </c>
      <c r="J50" s="42">
        <v>1.626666667</v>
      </c>
      <c r="K50" s="43">
        <f t="shared" si="2"/>
        <v>0.2132494319611956</v>
      </c>
      <c r="L50" s="29">
        <v>11</v>
      </c>
      <c r="M50" s="42">
        <v>8.533333333</v>
      </c>
      <c r="N50" s="43">
        <f t="shared" si="3"/>
        <v>1.1186855444415313</v>
      </c>
    </row>
    <row r="51" spans="1:14" ht="15.75" thickBot="1">
      <c r="A51" s="9" t="s">
        <v>48</v>
      </c>
      <c r="B51" s="19">
        <v>12588</v>
      </c>
      <c r="C51" s="30">
        <v>4</v>
      </c>
      <c r="D51" s="44">
        <v>5.12</v>
      </c>
      <c r="E51" s="45">
        <f t="shared" si="0"/>
        <v>0.4067365745154115</v>
      </c>
      <c r="F51" s="30">
        <v>4</v>
      </c>
      <c r="G51" s="44">
        <v>3.8</v>
      </c>
      <c r="H51" s="45">
        <f t="shared" si="1"/>
        <v>0.301874801398157</v>
      </c>
      <c r="I51" s="30">
        <v>1</v>
      </c>
      <c r="J51" s="44">
        <v>1</v>
      </c>
      <c r="K51" s="45">
        <f t="shared" si="2"/>
        <v>0.07944073721004132</v>
      </c>
      <c r="L51" s="30">
        <v>13</v>
      </c>
      <c r="M51" s="44">
        <v>11.13333333</v>
      </c>
      <c r="N51" s="45">
        <f t="shared" si="3"/>
        <v>0.884440207340324</v>
      </c>
    </row>
    <row r="52" spans="1:14" ht="15">
      <c r="A52" s="11" t="s">
        <v>12</v>
      </c>
      <c r="B52" s="22">
        <v>45944</v>
      </c>
      <c r="C52" s="33">
        <v>27</v>
      </c>
      <c r="D52" s="50">
        <v>21.520000001000003</v>
      </c>
      <c r="E52" s="51">
        <f t="shared" si="0"/>
        <v>0.46839630857130427</v>
      </c>
      <c r="F52" s="33">
        <v>18</v>
      </c>
      <c r="G52" s="50">
        <v>12.207999999999998</v>
      </c>
      <c r="H52" s="51">
        <f t="shared" si="1"/>
        <v>0.2657147832143479</v>
      </c>
      <c r="I52" s="33">
        <v>22</v>
      </c>
      <c r="J52" s="50">
        <v>17.28</v>
      </c>
      <c r="K52" s="51">
        <f t="shared" si="2"/>
        <v>0.37611004701375594</v>
      </c>
      <c r="L52" s="33">
        <v>49</v>
      </c>
      <c r="M52" s="50">
        <v>36.357056917</v>
      </c>
      <c r="N52" s="51">
        <f t="shared" si="3"/>
        <v>0.7913341658758488</v>
      </c>
    </row>
    <row r="53" spans="1:14" ht="15">
      <c r="A53" s="8" t="s">
        <v>49</v>
      </c>
      <c r="B53" s="18">
        <v>12633</v>
      </c>
      <c r="C53" s="29">
        <v>9</v>
      </c>
      <c r="D53" s="42">
        <v>8.266666667</v>
      </c>
      <c r="E53" s="43">
        <f t="shared" si="0"/>
        <v>0.6543708277527113</v>
      </c>
      <c r="F53" s="29">
        <v>4</v>
      </c>
      <c r="G53" s="42">
        <v>2.554666667</v>
      </c>
      <c r="H53" s="43">
        <f t="shared" si="1"/>
        <v>0.20222169453019867</v>
      </c>
      <c r="I53" s="29">
        <v>5</v>
      </c>
      <c r="J53" s="42">
        <v>3.4</v>
      </c>
      <c r="K53" s="43">
        <f t="shared" si="2"/>
        <v>0.26913638882292407</v>
      </c>
      <c r="L53" s="29">
        <v>15</v>
      </c>
      <c r="M53" s="42">
        <v>11.56</v>
      </c>
      <c r="N53" s="43">
        <f t="shared" si="3"/>
        <v>0.915063721997942</v>
      </c>
    </row>
    <row r="54" spans="1:14" ht="15">
      <c r="A54" s="8" t="s">
        <v>50</v>
      </c>
      <c r="B54" s="18">
        <v>13629</v>
      </c>
      <c r="C54" s="29">
        <v>8</v>
      </c>
      <c r="D54" s="42">
        <v>6.170666667</v>
      </c>
      <c r="E54" s="43">
        <f t="shared" si="0"/>
        <v>0.4527600460048426</v>
      </c>
      <c r="F54" s="29">
        <v>5</v>
      </c>
      <c r="G54" s="42">
        <v>3.32</v>
      </c>
      <c r="H54" s="43">
        <f t="shared" si="1"/>
        <v>0.24359820969990462</v>
      </c>
      <c r="I54" s="29">
        <v>8</v>
      </c>
      <c r="J54" s="42">
        <v>5.346666667</v>
      </c>
      <c r="K54" s="43">
        <f t="shared" si="2"/>
        <v>0.3923007313082398</v>
      </c>
      <c r="L54" s="29">
        <v>12</v>
      </c>
      <c r="M54" s="42">
        <v>7.773333333</v>
      </c>
      <c r="N54" s="43">
        <f t="shared" si="3"/>
        <v>0.5703524347347567</v>
      </c>
    </row>
    <row r="55" spans="1:14" ht="15">
      <c r="A55" s="8" t="s">
        <v>51</v>
      </c>
      <c r="B55" s="18">
        <v>10858</v>
      </c>
      <c r="C55" s="29">
        <v>8</v>
      </c>
      <c r="D55" s="42">
        <v>5.802666667</v>
      </c>
      <c r="E55" s="43">
        <f t="shared" si="0"/>
        <v>0.5344139498065942</v>
      </c>
      <c r="F55" s="29">
        <v>1</v>
      </c>
      <c r="G55" s="42">
        <v>1</v>
      </c>
      <c r="H55" s="43">
        <f t="shared" si="1"/>
        <v>0.09209799226376865</v>
      </c>
      <c r="I55" s="29">
        <v>5</v>
      </c>
      <c r="J55" s="42">
        <v>4.68</v>
      </c>
      <c r="K55" s="43">
        <f t="shared" si="2"/>
        <v>0.4310186037944373</v>
      </c>
      <c r="L55" s="29">
        <v>12</v>
      </c>
      <c r="M55" s="42">
        <v>9.450390251</v>
      </c>
      <c r="N55" s="43">
        <f t="shared" si="3"/>
        <v>0.8703619682261926</v>
      </c>
    </row>
    <row r="56" spans="1:14" ht="15.75" thickBot="1">
      <c r="A56" s="9" t="s">
        <v>52</v>
      </c>
      <c r="B56" s="19">
        <v>8824</v>
      </c>
      <c r="C56" s="30">
        <v>2</v>
      </c>
      <c r="D56" s="44">
        <v>1.28</v>
      </c>
      <c r="E56" s="45">
        <f t="shared" si="0"/>
        <v>0.14505893019038985</v>
      </c>
      <c r="F56" s="30">
        <v>8</v>
      </c>
      <c r="G56" s="44">
        <v>5.333333333</v>
      </c>
      <c r="H56" s="45">
        <f t="shared" si="1"/>
        <v>0.6044122090888486</v>
      </c>
      <c r="I56" s="30">
        <v>4</v>
      </c>
      <c r="J56" s="44">
        <v>3.853333333</v>
      </c>
      <c r="K56" s="45">
        <f t="shared" si="2"/>
        <v>0.43668782105621035</v>
      </c>
      <c r="L56" s="30">
        <v>10</v>
      </c>
      <c r="M56" s="44">
        <v>7.573333333</v>
      </c>
      <c r="N56" s="45">
        <f t="shared" si="3"/>
        <v>0.8582653369220309</v>
      </c>
    </row>
    <row r="57" spans="1:14" ht="15.75" thickBot="1">
      <c r="A57" s="12" t="s">
        <v>53</v>
      </c>
      <c r="B57" s="23">
        <v>254011</v>
      </c>
      <c r="C57" s="34">
        <v>157</v>
      </c>
      <c r="D57" s="52">
        <v>126.77940865699996</v>
      </c>
      <c r="E57" s="53">
        <f t="shared" si="0"/>
        <v>0.4991099151493438</v>
      </c>
      <c r="F57" s="34">
        <v>73</v>
      </c>
      <c r="G57" s="52">
        <v>48.51999999900001</v>
      </c>
      <c r="H57" s="53">
        <f t="shared" si="1"/>
        <v>0.19101534972501194</v>
      </c>
      <c r="I57" s="34">
        <v>73</v>
      </c>
      <c r="J57" s="52">
        <v>50.222400005</v>
      </c>
      <c r="K57" s="53">
        <f t="shared" si="2"/>
        <v>0.19771742170614656</v>
      </c>
      <c r="L57" s="34">
        <v>371</v>
      </c>
      <c r="M57" s="52">
        <v>263.16775666600006</v>
      </c>
      <c r="N57" s="53">
        <f t="shared" si="3"/>
        <v>1.0360486619319638</v>
      </c>
    </row>
    <row r="58" spans="1:14" ht="15">
      <c r="A58" s="13" t="s">
        <v>54</v>
      </c>
      <c r="B58" s="24">
        <v>29585</v>
      </c>
      <c r="C58" s="35">
        <v>24</v>
      </c>
      <c r="D58" s="54">
        <v>20.306666667000002</v>
      </c>
      <c r="E58" s="55">
        <f t="shared" si="0"/>
        <v>0.6863838657089741</v>
      </c>
      <c r="F58" s="35">
        <v>10</v>
      </c>
      <c r="G58" s="54">
        <v>6.2533333330000005</v>
      </c>
      <c r="H58" s="55">
        <f t="shared" si="1"/>
        <v>0.21136837360148725</v>
      </c>
      <c r="I58" s="35">
        <v>9</v>
      </c>
      <c r="J58" s="54">
        <v>5.2223999999999995</v>
      </c>
      <c r="K58" s="55">
        <f t="shared" si="2"/>
        <v>0.17652188609092445</v>
      </c>
      <c r="L58" s="35">
        <v>47</v>
      </c>
      <c r="M58" s="54">
        <v>31.446666673000003</v>
      </c>
      <c r="N58" s="55">
        <f t="shared" si="3"/>
        <v>1.062926032550279</v>
      </c>
    </row>
    <row r="59" spans="1:14" ht="15">
      <c r="A59" s="8" t="s">
        <v>55</v>
      </c>
      <c r="B59" s="18">
        <v>4825</v>
      </c>
      <c r="C59" s="29">
        <v>2</v>
      </c>
      <c r="D59" s="42">
        <v>1.626666667</v>
      </c>
      <c r="E59" s="43">
        <f t="shared" si="0"/>
        <v>0.33713298797927466</v>
      </c>
      <c r="F59" s="29">
        <v>3</v>
      </c>
      <c r="G59" s="42">
        <v>1.64</v>
      </c>
      <c r="H59" s="43">
        <f t="shared" si="1"/>
        <v>0.3398963730569948</v>
      </c>
      <c r="I59" s="29">
        <v>1</v>
      </c>
      <c r="J59" s="42">
        <v>0.8</v>
      </c>
      <c r="K59" s="43">
        <f t="shared" si="2"/>
        <v>0.16580310880829016</v>
      </c>
      <c r="L59" s="29">
        <v>8</v>
      </c>
      <c r="M59" s="42">
        <v>6.093333333</v>
      </c>
      <c r="N59" s="43">
        <f t="shared" si="3"/>
        <v>1.2628670120207255</v>
      </c>
    </row>
    <row r="60" spans="1:14" ht="15">
      <c r="A60" s="8" t="s">
        <v>56</v>
      </c>
      <c r="B60" s="18">
        <v>14888</v>
      </c>
      <c r="C60" s="29">
        <v>13</v>
      </c>
      <c r="D60" s="42">
        <v>12.52</v>
      </c>
      <c r="E60" s="43">
        <f t="shared" si="0"/>
        <v>0.8409457281031703</v>
      </c>
      <c r="F60" s="29">
        <v>3</v>
      </c>
      <c r="G60" s="42">
        <v>1.893333333</v>
      </c>
      <c r="H60" s="43">
        <f t="shared" si="1"/>
        <v>0.1271717714266523</v>
      </c>
      <c r="I60" s="29">
        <v>4</v>
      </c>
      <c r="J60" s="42">
        <v>2.96</v>
      </c>
      <c r="K60" s="43">
        <f t="shared" si="2"/>
        <v>0.1988178398710371</v>
      </c>
      <c r="L60" s="29">
        <v>19</v>
      </c>
      <c r="M60" s="42">
        <v>12.02666667</v>
      </c>
      <c r="N60" s="43">
        <f t="shared" si="3"/>
        <v>0.8078094216818914</v>
      </c>
    </row>
    <row r="61" spans="1:14" ht="15.75" thickBot="1">
      <c r="A61" s="9" t="s">
        <v>57</v>
      </c>
      <c r="B61" s="19">
        <v>9872</v>
      </c>
      <c r="C61" s="30">
        <v>9</v>
      </c>
      <c r="D61" s="44">
        <v>6.16</v>
      </c>
      <c r="E61" s="45">
        <f t="shared" si="0"/>
        <v>0.6239870340356565</v>
      </c>
      <c r="F61" s="30">
        <v>4</v>
      </c>
      <c r="G61" s="44">
        <v>2.72</v>
      </c>
      <c r="H61" s="45">
        <f t="shared" si="1"/>
        <v>0.2755267423014587</v>
      </c>
      <c r="I61" s="30">
        <v>4</v>
      </c>
      <c r="J61" s="44">
        <v>1.4624</v>
      </c>
      <c r="K61" s="45">
        <f t="shared" si="2"/>
        <v>0.14813614262560776</v>
      </c>
      <c r="L61" s="30">
        <v>20</v>
      </c>
      <c r="M61" s="44">
        <v>13.32666667</v>
      </c>
      <c r="N61" s="45">
        <f t="shared" si="3"/>
        <v>1.3499459754862237</v>
      </c>
    </row>
    <row r="62" spans="1:14" ht="15">
      <c r="A62" s="13" t="s">
        <v>58</v>
      </c>
      <c r="B62" s="24">
        <v>47020</v>
      </c>
      <c r="C62" s="35">
        <v>30</v>
      </c>
      <c r="D62" s="54">
        <v>26.262341989999996</v>
      </c>
      <c r="E62" s="55">
        <f t="shared" si="0"/>
        <v>0.558535559123777</v>
      </c>
      <c r="F62" s="35">
        <v>16</v>
      </c>
      <c r="G62" s="54">
        <v>10</v>
      </c>
      <c r="H62" s="55">
        <f t="shared" si="1"/>
        <v>0.2126754572522331</v>
      </c>
      <c r="I62" s="35">
        <v>14</v>
      </c>
      <c r="J62" s="54">
        <v>11.693333334</v>
      </c>
      <c r="K62" s="55">
        <f t="shared" si="2"/>
        <v>0.24868850136112292</v>
      </c>
      <c r="L62" s="35">
        <v>72</v>
      </c>
      <c r="M62" s="54">
        <v>51.524722579</v>
      </c>
      <c r="N62" s="55">
        <f t="shared" si="3"/>
        <v>1.0958043934283281</v>
      </c>
    </row>
    <row r="63" spans="1:14" ht="15">
      <c r="A63" s="8" t="s">
        <v>59</v>
      </c>
      <c r="B63" s="18">
        <v>9013</v>
      </c>
      <c r="C63" s="29">
        <v>13</v>
      </c>
      <c r="D63" s="42">
        <v>10.78234199</v>
      </c>
      <c r="E63" s="43">
        <f t="shared" si="0"/>
        <v>1.1963099955619663</v>
      </c>
      <c r="F63" s="29">
        <v>3</v>
      </c>
      <c r="G63" s="42">
        <v>2.186666667</v>
      </c>
      <c r="H63" s="43">
        <f t="shared" si="1"/>
        <v>0.24261252268944858</v>
      </c>
      <c r="I63" s="29">
        <v>6</v>
      </c>
      <c r="J63" s="42">
        <v>5.28</v>
      </c>
      <c r="K63" s="43">
        <f t="shared" si="2"/>
        <v>0.5858204815266836</v>
      </c>
      <c r="L63" s="29">
        <v>16</v>
      </c>
      <c r="M63" s="42">
        <v>13.26666667</v>
      </c>
      <c r="N63" s="43">
        <f t="shared" si="3"/>
        <v>1.4719479274381448</v>
      </c>
    </row>
    <row r="64" spans="1:14" ht="15">
      <c r="A64" s="8" t="s">
        <v>60</v>
      </c>
      <c r="B64" s="18">
        <v>9087</v>
      </c>
      <c r="C64" s="29">
        <v>2</v>
      </c>
      <c r="D64" s="42">
        <v>2.133333333</v>
      </c>
      <c r="E64" s="43">
        <f t="shared" si="0"/>
        <v>0.2347676167051832</v>
      </c>
      <c r="F64" s="29">
        <v>1</v>
      </c>
      <c r="G64" s="42">
        <v>0.746666667</v>
      </c>
      <c r="H64" s="43">
        <f t="shared" si="1"/>
        <v>0.08216866589633541</v>
      </c>
      <c r="I64" s="29">
        <v>2</v>
      </c>
      <c r="J64" s="42">
        <v>1.546666667</v>
      </c>
      <c r="K64" s="43">
        <f t="shared" si="2"/>
        <v>0.17020652217453505</v>
      </c>
      <c r="L64" s="29">
        <v>10</v>
      </c>
      <c r="M64" s="42">
        <v>7.133333333</v>
      </c>
      <c r="N64" s="43">
        <f t="shared" si="3"/>
        <v>0.785004218443931</v>
      </c>
    </row>
    <row r="65" spans="1:14" ht="15">
      <c r="A65" s="8" t="s">
        <v>61</v>
      </c>
      <c r="B65" s="18">
        <v>5960</v>
      </c>
      <c r="C65" s="29">
        <v>3</v>
      </c>
      <c r="D65" s="42">
        <v>1.12</v>
      </c>
      <c r="E65" s="43">
        <f t="shared" si="0"/>
        <v>0.18791946308724833</v>
      </c>
      <c r="F65" s="29">
        <v>3</v>
      </c>
      <c r="G65" s="42">
        <v>1.293333333</v>
      </c>
      <c r="H65" s="43">
        <f t="shared" si="1"/>
        <v>0.21700223708053692</v>
      </c>
      <c r="I65" s="29">
        <v>1</v>
      </c>
      <c r="J65" s="42">
        <v>0.666666667</v>
      </c>
      <c r="K65" s="43">
        <f t="shared" si="2"/>
        <v>0.11185682332214765</v>
      </c>
      <c r="L65" s="29">
        <v>8</v>
      </c>
      <c r="M65" s="42">
        <v>5.72</v>
      </c>
      <c r="N65" s="43">
        <f t="shared" si="3"/>
        <v>0.959731543624161</v>
      </c>
    </row>
    <row r="66" spans="1:14" ht="15">
      <c r="A66" s="8" t="s">
        <v>62</v>
      </c>
      <c r="B66" s="18">
        <v>6280</v>
      </c>
      <c r="C66" s="29">
        <v>2</v>
      </c>
      <c r="D66" s="42">
        <v>2.066666667</v>
      </c>
      <c r="E66" s="43">
        <f aca="true" t="shared" si="4" ref="E66:E123">D66/B66*1000</f>
        <v>0.3290870488853503</v>
      </c>
      <c r="F66" s="29">
        <v>4</v>
      </c>
      <c r="G66" s="42">
        <v>2.453333333</v>
      </c>
      <c r="H66" s="43">
        <f aca="true" t="shared" si="5" ref="H66:H123">G66/B66*1000</f>
        <v>0.3906581740445859</v>
      </c>
      <c r="I66" s="29">
        <v>1</v>
      </c>
      <c r="J66" s="42">
        <v>1.12</v>
      </c>
      <c r="K66" s="43">
        <f aca="true" t="shared" si="6" ref="K66:K123">J66/B66*1000</f>
        <v>0.178343949044586</v>
      </c>
      <c r="L66" s="29">
        <v>10</v>
      </c>
      <c r="M66" s="42">
        <v>7.553333333</v>
      </c>
      <c r="N66" s="43">
        <f aca="true" t="shared" si="7" ref="N66:N123">M66/B66*1000</f>
        <v>1.2027600848726114</v>
      </c>
    </row>
    <row r="67" spans="1:14" ht="15">
      <c r="A67" s="8" t="s">
        <v>63</v>
      </c>
      <c r="B67" s="18">
        <v>9334</v>
      </c>
      <c r="C67" s="29">
        <v>6</v>
      </c>
      <c r="D67" s="42">
        <v>5.76</v>
      </c>
      <c r="E67" s="43">
        <f t="shared" si="4"/>
        <v>0.6170987786586672</v>
      </c>
      <c r="F67" s="29">
        <v>4</v>
      </c>
      <c r="G67" s="42">
        <v>2.586666667</v>
      </c>
      <c r="H67" s="43">
        <f t="shared" si="5"/>
        <v>0.2771230626740947</v>
      </c>
      <c r="I67" s="29">
        <v>2</v>
      </c>
      <c r="J67" s="42">
        <v>1.4</v>
      </c>
      <c r="K67" s="43">
        <f t="shared" si="6"/>
        <v>0.14998928647953716</v>
      </c>
      <c r="L67" s="29">
        <v>20</v>
      </c>
      <c r="M67" s="42">
        <v>12.51805591</v>
      </c>
      <c r="N67" s="43">
        <f t="shared" si="7"/>
        <v>1.3411244814656096</v>
      </c>
    </row>
    <row r="68" spans="1:14" ht="15.75" thickBot="1">
      <c r="A68" s="9" t="s">
        <v>64</v>
      </c>
      <c r="B68" s="19">
        <v>7346</v>
      </c>
      <c r="C68" s="30">
        <v>4</v>
      </c>
      <c r="D68" s="44">
        <v>4.4</v>
      </c>
      <c r="E68" s="45">
        <f t="shared" si="4"/>
        <v>0.5989654233596516</v>
      </c>
      <c r="F68" s="30">
        <v>1</v>
      </c>
      <c r="G68" s="44">
        <v>0.733333333</v>
      </c>
      <c r="H68" s="45">
        <f t="shared" si="5"/>
        <v>0.09982757051456576</v>
      </c>
      <c r="I68" s="30">
        <v>2</v>
      </c>
      <c r="J68" s="44">
        <v>1.68</v>
      </c>
      <c r="K68" s="45">
        <f t="shared" si="6"/>
        <v>0.22869588891913967</v>
      </c>
      <c r="L68" s="30">
        <v>8</v>
      </c>
      <c r="M68" s="44">
        <v>5.333333333</v>
      </c>
      <c r="N68" s="45">
        <f t="shared" si="7"/>
        <v>0.7260186949360196</v>
      </c>
    </row>
    <row r="69" spans="1:14" ht="15">
      <c r="A69" s="13" t="s">
        <v>65</v>
      </c>
      <c r="B69" s="24">
        <v>31472</v>
      </c>
      <c r="C69" s="35">
        <v>20</v>
      </c>
      <c r="D69" s="54">
        <v>12.6504</v>
      </c>
      <c r="E69" s="55">
        <f t="shared" si="4"/>
        <v>0.4019572953736655</v>
      </c>
      <c r="F69" s="35">
        <v>9</v>
      </c>
      <c r="G69" s="54">
        <v>7.4</v>
      </c>
      <c r="H69" s="55">
        <f t="shared" si="5"/>
        <v>0.2351296390442298</v>
      </c>
      <c r="I69" s="35">
        <v>13</v>
      </c>
      <c r="J69" s="54">
        <v>10.22666667</v>
      </c>
      <c r="K69" s="55">
        <f t="shared" si="6"/>
        <v>0.32494492469496694</v>
      </c>
      <c r="L69" s="35">
        <v>52</v>
      </c>
      <c r="M69" s="54">
        <v>41.90666667</v>
      </c>
      <c r="N69" s="55">
        <f t="shared" si="7"/>
        <v>1.3315539740086426</v>
      </c>
    </row>
    <row r="70" spans="1:14" ht="15.75" thickBot="1">
      <c r="A70" s="9" t="s">
        <v>66</v>
      </c>
      <c r="B70" s="19">
        <v>31472</v>
      </c>
      <c r="C70" s="30">
        <v>20</v>
      </c>
      <c r="D70" s="44">
        <v>12.6504</v>
      </c>
      <c r="E70" s="45">
        <f t="shared" si="4"/>
        <v>0.4019572953736655</v>
      </c>
      <c r="F70" s="30">
        <v>9</v>
      </c>
      <c r="G70" s="44">
        <v>7.4</v>
      </c>
      <c r="H70" s="45">
        <f t="shared" si="5"/>
        <v>0.2351296390442298</v>
      </c>
      <c r="I70" s="30">
        <v>13</v>
      </c>
      <c r="J70" s="44">
        <v>10.22666667</v>
      </c>
      <c r="K70" s="45">
        <f t="shared" si="6"/>
        <v>0.32494492469496694</v>
      </c>
      <c r="L70" s="30">
        <v>52</v>
      </c>
      <c r="M70" s="44">
        <v>41.90666667</v>
      </c>
      <c r="N70" s="45">
        <f t="shared" si="7"/>
        <v>1.3315539740086426</v>
      </c>
    </row>
    <row r="71" spans="1:14" ht="15">
      <c r="A71" s="13" t="s">
        <v>67</v>
      </c>
      <c r="B71" s="24">
        <v>59626</v>
      </c>
      <c r="C71" s="35">
        <v>47</v>
      </c>
      <c r="D71" s="54">
        <v>39.413333333</v>
      </c>
      <c r="E71" s="55">
        <f t="shared" si="4"/>
        <v>0.6610091794351457</v>
      </c>
      <c r="F71" s="35">
        <v>14</v>
      </c>
      <c r="G71" s="54">
        <v>9.72</v>
      </c>
      <c r="H71" s="55">
        <f t="shared" si="5"/>
        <v>0.16301613390131822</v>
      </c>
      <c r="I71" s="35">
        <v>17</v>
      </c>
      <c r="J71" s="54">
        <v>14.173333333999999</v>
      </c>
      <c r="K71" s="55">
        <f t="shared" si="6"/>
        <v>0.23770390993861737</v>
      </c>
      <c r="L71" s="35">
        <v>78</v>
      </c>
      <c r="M71" s="54">
        <v>57.67333334</v>
      </c>
      <c r="N71" s="55">
        <f t="shared" si="7"/>
        <v>0.9672514228692181</v>
      </c>
    </row>
    <row r="72" spans="1:14" ht="15">
      <c r="A72" s="8" t="s">
        <v>68</v>
      </c>
      <c r="B72" s="18">
        <v>7935</v>
      </c>
      <c r="C72" s="29">
        <v>7</v>
      </c>
      <c r="D72" s="42">
        <v>6.96</v>
      </c>
      <c r="E72" s="43">
        <f t="shared" si="4"/>
        <v>0.8771266540642723</v>
      </c>
      <c r="F72" s="29">
        <v>0</v>
      </c>
      <c r="G72" s="42">
        <v>0</v>
      </c>
      <c r="H72" s="43">
        <f t="shared" si="5"/>
        <v>0</v>
      </c>
      <c r="I72" s="29">
        <v>2</v>
      </c>
      <c r="J72" s="42">
        <v>1.826666667</v>
      </c>
      <c r="K72" s="43">
        <f t="shared" si="6"/>
        <v>0.23020373875236294</v>
      </c>
      <c r="L72" s="29">
        <v>15</v>
      </c>
      <c r="M72" s="42">
        <v>8.9</v>
      </c>
      <c r="N72" s="43">
        <f t="shared" si="7"/>
        <v>1.121613106490233</v>
      </c>
    </row>
    <row r="73" spans="1:14" ht="15">
      <c r="A73" s="8" t="s">
        <v>69</v>
      </c>
      <c r="B73" s="18">
        <v>10453</v>
      </c>
      <c r="C73" s="29">
        <v>8</v>
      </c>
      <c r="D73" s="42">
        <v>6.933333333</v>
      </c>
      <c r="E73" s="43">
        <f t="shared" si="4"/>
        <v>0.6632864568066584</v>
      </c>
      <c r="F73" s="29">
        <v>2</v>
      </c>
      <c r="G73" s="42">
        <v>1.48</v>
      </c>
      <c r="H73" s="43">
        <f t="shared" si="5"/>
        <v>0.1415861475174591</v>
      </c>
      <c r="I73" s="29">
        <v>3</v>
      </c>
      <c r="J73" s="42">
        <v>2.6</v>
      </c>
      <c r="K73" s="43">
        <f t="shared" si="6"/>
        <v>0.24873242131445522</v>
      </c>
      <c r="L73" s="29">
        <v>16</v>
      </c>
      <c r="M73" s="42">
        <v>11.54666667</v>
      </c>
      <c r="N73" s="43">
        <f t="shared" si="7"/>
        <v>1.104627061130776</v>
      </c>
    </row>
    <row r="74" spans="1:14" ht="15">
      <c r="A74" s="8" t="s">
        <v>70</v>
      </c>
      <c r="B74" s="18">
        <v>13373</v>
      </c>
      <c r="C74" s="29">
        <v>5</v>
      </c>
      <c r="D74" s="42">
        <v>3.08</v>
      </c>
      <c r="E74" s="43">
        <f t="shared" si="4"/>
        <v>0.23031481343004562</v>
      </c>
      <c r="F74" s="29">
        <v>4</v>
      </c>
      <c r="G74" s="42">
        <v>1.693333333</v>
      </c>
      <c r="H74" s="43">
        <f t="shared" si="5"/>
        <v>0.1266232956703806</v>
      </c>
      <c r="I74" s="29">
        <v>5</v>
      </c>
      <c r="J74" s="42">
        <v>3.32</v>
      </c>
      <c r="K74" s="43">
        <f t="shared" si="6"/>
        <v>0.24826142226875045</v>
      </c>
      <c r="L74" s="29">
        <v>15</v>
      </c>
      <c r="M74" s="42">
        <v>10.13333333</v>
      </c>
      <c r="N74" s="43">
        <f t="shared" si="7"/>
        <v>0.7577457062738353</v>
      </c>
    </row>
    <row r="75" spans="1:14" ht="15">
      <c r="A75" s="8" t="s">
        <v>71</v>
      </c>
      <c r="B75" s="18">
        <v>16226</v>
      </c>
      <c r="C75" s="29">
        <v>15</v>
      </c>
      <c r="D75" s="42">
        <v>12.25333333</v>
      </c>
      <c r="E75" s="43">
        <f t="shared" si="4"/>
        <v>0.7551666048317516</v>
      </c>
      <c r="F75" s="29">
        <v>6</v>
      </c>
      <c r="G75" s="42">
        <v>4.546666667</v>
      </c>
      <c r="H75" s="43">
        <f t="shared" si="5"/>
        <v>0.28020871853814866</v>
      </c>
      <c r="I75" s="29">
        <v>5</v>
      </c>
      <c r="J75" s="42">
        <v>4.746666667</v>
      </c>
      <c r="K75" s="43">
        <f t="shared" si="6"/>
        <v>0.29253461524713426</v>
      </c>
      <c r="L75" s="29">
        <v>16</v>
      </c>
      <c r="M75" s="42">
        <v>14.14666667</v>
      </c>
      <c r="N75" s="43">
        <f t="shared" si="7"/>
        <v>0.8718517607543449</v>
      </c>
    </row>
    <row r="76" spans="1:14" ht="15.75" thickBot="1">
      <c r="A76" s="9" t="s">
        <v>72</v>
      </c>
      <c r="B76" s="19">
        <v>11639</v>
      </c>
      <c r="C76" s="30">
        <v>12</v>
      </c>
      <c r="D76" s="44">
        <v>10.18666667</v>
      </c>
      <c r="E76" s="45">
        <f t="shared" si="4"/>
        <v>0.8752183752899734</v>
      </c>
      <c r="F76" s="30">
        <v>2</v>
      </c>
      <c r="G76" s="44">
        <v>2</v>
      </c>
      <c r="H76" s="45">
        <f t="shared" si="5"/>
        <v>0.17183606839075521</v>
      </c>
      <c r="I76" s="30">
        <v>2</v>
      </c>
      <c r="J76" s="44">
        <v>1.68</v>
      </c>
      <c r="K76" s="45">
        <f t="shared" si="6"/>
        <v>0.14434229744823437</v>
      </c>
      <c r="L76" s="30">
        <v>16</v>
      </c>
      <c r="M76" s="44">
        <v>12.94666667</v>
      </c>
      <c r="N76" s="45">
        <f t="shared" si="7"/>
        <v>1.1123521496692157</v>
      </c>
    </row>
    <row r="77" spans="1:14" ht="15">
      <c r="A77" s="13" t="s">
        <v>73</v>
      </c>
      <c r="B77" s="24">
        <v>39058</v>
      </c>
      <c r="C77" s="35">
        <v>17</v>
      </c>
      <c r="D77" s="54">
        <v>12.56</v>
      </c>
      <c r="E77" s="55">
        <f t="shared" si="4"/>
        <v>0.32157304521480873</v>
      </c>
      <c r="F77" s="35">
        <v>12</v>
      </c>
      <c r="G77" s="54">
        <v>8.559999999</v>
      </c>
      <c r="H77" s="55">
        <f t="shared" si="5"/>
        <v>0.21916124735009476</v>
      </c>
      <c r="I77" s="35">
        <v>9</v>
      </c>
      <c r="J77" s="54">
        <v>5.293333333</v>
      </c>
      <c r="K77" s="55">
        <f t="shared" si="6"/>
        <v>0.135524945798556</v>
      </c>
      <c r="L77" s="35">
        <v>53</v>
      </c>
      <c r="M77" s="54">
        <v>38.10666666</v>
      </c>
      <c r="N77" s="55">
        <f t="shared" si="7"/>
        <v>0.9756430605765785</v>
      </c>
    </row>
    <row r="78" spans="1:14" ht="15">
      <c r="A78" s="8" t="s">
        <v>74</v>
      </c>
      <c r="B78" s="18">
        <v>16973</v>
      </c>
      <c r="C78" s="29">
        <v>8</v>
      </c>
      <c r="D78" s="42">
        <v>5.44</v>
      </c>
      <c r="E78" s="43">
        <f t="shared" si="4"/>
        <v>0.320509043775408</v>
      </c>
      <c r="F78" s="29">
        <v>4</v>
      </c>
      <c r="G78" s="42">
        <v>2.853333333</v>
      </c>
      <c r="H78" s="43">
        <f t="shared" si="5"/>
        <v>0.16811013568608968</v>
      </c>
      <c r="I78" s="29">
        <v>3</v>
      </c>
      <c r="J78" s="42">
        <v>2.373333333</v>
      </c>
      <c r="K78" s="43">
        <f t="shared" si="6"/>
        <v>0.13982992594120072</v>
      </c>
      <c r="L78" s="29">
        <v>18</v>
      </c>
      <c r="M78" s="42">
        <v>15.37333333</v>
      </c>
      <c r="N78" s="43">
        <f t="shared" si="7"/>
        <v>0.9057522730218581</v>
      </c>
    </row>
    <row r="79" spans="1:14" ht="15">
      <c r="A79" s="8" t="s">
        <v>75</v>
      </c>
      <c r="B79" s="18">
        <v>9153</v>
      </c>
      <c r="C79" s="29">
        <v>7</v>
      </c>
      <c r="D79" s="42">
        <v>5.52</v>
      </c>
      <c r="E79" s="43">
        <f t="shared" si="4"/>
        <v>0.6030809570632579</v>
      </c>
      <c r="F79" s="29">
        <v>1</v>
      </c>
      <c r="G79" s="42">
        <v>0.213333333</v>
      </c>
      <c r="H79" s="43">
        <f t="shared" si="5"/>
        <v>0.023307476565060638</v>
      </c>
      <c r="I79" s="29">
        <v>4</v>
      </c>
      <c r="J79" s="42">
        <v>0.92</v>
      </c>
      <c r="K79" s="43">
        <f t="shared" si="6"/>
        <v>0.10051349284387633</v>
      </c>
      <c r="L79" s="29">
        <v>18</v>
      </c>
      <c r="M79" s="42">
        <v>8.24</v>
      </c>
      <c r="N79" s="43">
        <f t="shared" si="7"/>
        <v>0.9002512837321096</v>
      </c>
    </row>
    <row r="80" spans="1:14" ht="15.75" thickBot="1">
      <c r="A80" s="9" t="s">
        <v>76</v>
      </c>
      <c r="B80" s="19">
        <v>12932</v>
      </c>
      <c r="C80" s="30">
        <v>2</v>
      </c>
      <c r="D80" s="44">
        <v>1.6</v>
      </c>
      <c r="E80" s="45">
        <f t="shared" si="4"/>
        <v>0.12372409526755336</v>
      </c>
      <c r="F80" s="30">
        <v>7</v>
      </c>
      <c r="G80" s="44">
        <v>5.493333333</v>
      </c>
      <c r="H80" s="45">
        <f t="shared" si="5"/>
        <v>0.424786060392824</v>
      </c>
      <c r="I80" s="30">
        <v>2</v>
      </c>
      <c r="J80" s="44">
        <v>2</v>
      </c>
      <c r="K80" s="45">
        <f t="shared" si="6"/>
        <v>0.1546551190844417</v>
      </c>
      <c r="L80" s="30">
        <v>17</v>
      </c>
      <c r="M80" s="44">
        <v>14.49333333</v>
      </c>
      <c r="N80" s="45">
        <f t="shared" si="7"/>
        <v>1.120734096040829</v>
      </c>
    </row>
    <row r="81" spans="1:14" ht="15">
      <c r="A81" s="13" t="s">
        <v>77</v>
      </c>
      <c r="B81" s="24">
        <v>47250</v>
      </c>
      <c r="C81" s="35">
        <v>19</v>
      </c>
      <c r="D81" s="54">
        <v>15.586666667</v>
      </c>
      <c r="E81" s="55">
        <f t="shared" si="4"/>
        <v>0.32987654321693116</v>
      </c>
      <c r="F81" s="35">
        <v>12</v>
      </c>
      <c r="G81" s="54">
        <v>6.586666667</v>
      </c>
      <c r="H81" s="55">
        <f t="shared" si="5"/>
        <v>0.13940035274074075</v>
      </c>
      <c r="I81" s="35">
        <v>11</v>
      </c>
      <c r="J81" s="54">
        <v>3.6133333339999996</v>
      </c>
      <c r="K81" s="55">
        <f t="shared" si="6"/>
        <v>0.07647266315343915</v>
      </c>
      <c r="L81" s="35">
        <v>69</v>
      </c>
      <c r="M81" s="54">
        <v>42.50970074399999</v>
      </c>
      <c r="N81" s="55">
        <f t="shared" si="7"/>
        <v>0.8996762062222221</v>
      </c>
    </row>
    <row r="82" spans="1:14" ht="15">
      <c r="A82" s="8" t="s">
        <v>78</v>
      </c>
      <c r="B82" s="18">
        <v>6916</v>
      </c>
      <c r="C82" s="29">
        <v>3</v>
      </c>
      <c r="D82" s="42">
        <v>1.706666667</v>
      </c>
      <c r="E82" s="43">
        <f t="shared" si="4"/>
        <v>0.24677077313475998</v>
      </c>
      <c r="F82" s="29">
        <v>1</v>
      </c>
      <c r="G82" s="42">
        <v>1</v>
      </c>
      <c r="H82" s="43">
        <f t="shared" si="5"/>
        <v>0.14459224985540775</v>
      </c>
      <c r="I82" s="29">
        <v>2</v>
      </c>
      <c r="J82" s="42">
        <v>0.613333333</v>
      </c>
      <c r="K82" s="43">
        <f t="shared" si="6"/>
        <v>0.08868324652978601</v>
      </c>
      <c r="L82" s="29">
        <v>9</v>
      </c>
      <c r="M82" s="42">
        <v>7.653333333</v>
      </c>
      <c r="N82" s="43">
        <f t="shared" si="7"/>
        <v>1.1066126855118565</v>
      </c>
    </row>
    <row r="83" spans="1:14" ht="15">
      <c r="A83" s="8" t="s">
        <v>79</v>
      </c>
      <c r="B83" s="18">
        <v>8222</v>
      </c>
      <c r="C83" s="29">
        <v>5</v>
      </c>
      <c r="D83" s="42">
        <v>3.6</v>
      </c>
      <c r="E83" s="43">
        <f t="shared" si="4"/>
        <v>0.4378496716127463</v>
      </c>
      <c r="F83" s="29">
        <v>2</v>
      </c>
      <c r="G83" s="42">
        <v>1.52</v>
      </c>
      <c r="H83" s="43">
        <f t="shared" si="5"/>
        <v>0.184869861347604</v>
      </c>
      <c r="I83" s="29">
        <v>3</v>
      </c>
      <c r="J83" s="42">
        <v>1.186666667</v>
      </c>
      <c r="K83" s="43">
        <f t="shared" si="6"/>
        <v>0.14432822512770616</v>
      </c>
      <c r="L83" s="29">
        <v>9</v>
      </c>
      <c r="M83" s="42">
        <v>6.186666667</v>
      </c>
      <c r="N83" s="43">
        <f t="shared" si="7"/>
        <v>0.7524527690342981</v>
      </c>
    </row>
    <row r="84" spans="1:14" ht="15">
      <c r="A84" s="8" t="s">
        <v>80</v>
      </c>
      <c r="B84" s="18">
        <v>4316</v>
      </c>
      <c r="C84" s="29">
        <v>2</v>
      </c>
      <c r="D84" s="42">
        <v>2.666666667</v>
      </c>
      <c r="E84" s="43">
        <f t="shared" si="4"/>
        <v>0.6178560396200184</v>
      </c>
      <c r="F84" s="29">
        <v>2</v>
      </c>
      <c r="G84" s="42">
        <v>0.426666667</v>
      </c>
      <c r="H84" s="43">
        <f t="shared" si="5"/>
        <v>0.09885696640407785</v>
      </c>
      <c r="I84" s="29">
        <v>2</v>
      </c>
      <c r="J84" s="42">
        <v>1.173333333</v>
      </c>
      <c r="K84" s="43">
        <f t="shared" si="6"/>
        <v>0.2718566573215941</v>
      </c>
      <c r="L84" s="29">
        <v>9</v>
      </c>
      <c r="M84" s="42">
        <v>3.72</v>
      </c>
      <c r="N84" s="43">
        <f t="shared" si="7"/>
        <v>0.8619091751621872</v>
      </c>
    </row>
    <row r="85" spans="1:14" ht="15">
      <c r="A85" s="8" t="s">
        <v>81</v>
      </c>
      <c r="B85" s="18">
        <v>3477</v>
      </c>
      <c r="C85" s="29">
        <v>2</v>
      </c>
      <c r="D85" s="42">
        <v>1.533333333</v>
      </c>
      <c r="E85" s="43">
        <f t="shared" si="4"/>
        <v>0.4409931932700604</v>
      </c>
      <c r="F85" s="29">
        <v>1</v>
      </c>
      <c r="G85" s="42">
        <v>0.16</v>
      </c>
      <c r="H85" s="43">
        <f t="shared" si="5"/>
        <v>0.0460166810468795</v>
      </c>
      <c r="I85" s="29">
        <v>1</v>
      </c>
      <c r="J85" s="42">
        <v>0.106666667</v>
      </c>
      <c r="K85" s="43">
        <f t="shared" si="6"/>
        <v>0.03067778746045442</v>
      </c>
      <c r="L85" s="29">
        <v>4</v>
      </c>
      <c r="M85" s="42">
        <v>2.96</v>
      </c>
      <c r="N85" s="43">
        <f t="shared" si="7"/>
        <v>0.8513085993672707</v>
      </c>
    </row>
    <row r="86" spans="1:14" ht="15">
      <c r="A86" s="8" t="s">
        <v>82</v>
      </c>
      <c r="B86" s="18">
        <v>11228</v>
      </c>
      <c r="C86" s="29">
        <v>4</v>
      </c>
      <c r="D86" s="42">
        <v>3.666666667</v>
      </c>
      <c r="E86" s="43">
        <f t="shared" si="4"/>
        <v>0.3265645410580691</v>
      </c>
      <c r="F86" s="29">
        <v>3</v>
      </c>
      <c r="G86" s="42">
        <v>2.92</v>
      </c>
      <c r="H86" s="43">
        <f t="shared" si="5"/>
        <v>0.2600641254007837</v>
      </c>
      <c r="I86" s="29">
        <v>0</v>
      </c>
      <c r="J86" s="42">
        <v>0</v>
      </c>
      <c r="K86" s="43">
        <f t="shared" si="6"/>
        <v>0</v>
      </c>
      <c r="L86" s="29">
        <v>19</v>
      </c>
      <c r="M86" s="42">
        <v>12.73636741</v>
      </c>
      <c r="N86" s="43">
        <f t="shared" si="7"/>
        <v>1.1343398120769503</v>
      </c>
    </row>
    <row r="87" spans="1:14" ht="15">
      <c r="A87" s="8" t="s">
        <v>83</v>
      </c>
      <c r="B87" s="18">
        <v>8650</v>
      </c>
      <c r="C87" s="29">
        <v>2</v>
      </c>
      <c r="D87" s="42">
        <v>1.48</v>
      </c>
      <c r="E87" s="43">
        <f t="shared" si="4"/>
        <v>0.17109826589595376</v>
      </c>
      <c r="F87" s="29">
        <v>2</v>
      </c>
      <c r="G87" s="42">
        <v>0.373333333</v>
      </c>
      <c r="H87" s="43">
        <f t="shared" si="5"/>
        <v>0.043159922890173404</v>
      </c>
      <c r="I87" s="29">
        <v>2</v>
      </c>
      <c r="J87" s="42">
        <v>0.346666667</v>
      </c>
      <c r="K87" s="43">
        <f t="shared" si="6"/>
        <v>0.04007707132947977</v>
      </c>
      <c r="L87" s="29">
        <v>10</v>
      </c>
      <c r="M87" s="42">
        <v>5.186666667</v>
      </c>
      <c r="N87" s="43">
        <f t="shared" si="7"/>
        <v>0.599614643583815</v>
      </c>
    </row>
    <row r="88" spans="1:14" ht="15.75" thickBot="1">
      <c r="A88" s="9" t="s">
        <v>84</v>
      </c>
      <c r="B88" s="19">
        <v>4441</v>
      </c>
      <c r="C88" s="30">
        <v>1</v>
      </c>
      <c r="D88" s="44">
        <v>0.933333333</v>
      </c>
      <c r="E88" s="45">
        <f t="shared" si="4"/>
        <v>0.21016287615401935</v>
      </c>
      <c r="F88" s="30">
        <v>1</v>
      </c>
      <c r="G88" s="44">
        <v>0.186666667</v>
      </c>
      <c r="H88" s="45">
        <f t="shared" si="5"/>
        <v>0.04203257532087368</v>
      </c>
      <c r="I88" s="30">
        <v>1</v>
      </c>
      <c r="J88" s="44">
        <v>0.186666667</v>
      </c>
      <c r="K88" s="45">
        <f t="shared" si="6"/>
        <v>0.04203257532087368</v>
      </c>
      <c r="L88" s="30">
        <v>9</v>
      </c>
      <c r="M88" s="44">
        <v>4.066666667</v>
      </c>
      <c r="N88" s="45">
        <f t="shared" si="7"/>
        <v>0.9157096750731817</v>
      </c>
    </row>
    <row r="89" spans="1:14" ht="15.75" thickBot="1">
      <c r="A89" s="14" t="s">
        <v>85</v>
      </c>
      <c r="B89" s="25">
        <v>332840</v>
      </c>
      <c r="C89" s="36">
        <v>183</v>
      </c>
      <c r="D89" s="56">
        <v>152.41571667599996</v>
      </c>
      <c r="E89" s="57">
        <f t="shared" si="4"/>
        <v>0.4579248788486959</v>
      </c>
      <c r="F89" s="36">
        <v>134</v>
      </c>
      <c r="G89" s="56">
        <v>94.698266664</v>
      </c>
      <c r="H89" s="57">
        <f t="shared" si="5"/>
        <v>0.28451588349957935</v>
      </c>
      <c r="I89" s="36">
        <v>119</v>
      </c>
      <c r="J89" s="56">
        <v>81.65506800000001</v>
      </c>
      <c r="K89" s="57">
        <f t="shared" si="6"/>
        <v>0.2453282898690062</v>
      </c>
      <c r="L89" s="36">
        <v>465</v>
      </c>
      <c r="M89" s="56">
        <v>346.03575915700003</v>
      </c>
      <c r="N89" s="57">
        <f t="shared" si="7"/>
        <v>1.0396459534821538</v>
      </c>
    </row>
    <row r="90" spans="1:14" ht="15">
      <c r="A90" s="15" t="s">
        <v>86</v>
      </c>
      <c r="B90" s="26">
        <v>33216</v>
      </c>
      <c r="C90" s="37">
        <v>21</v>
      </c>
      <c r="D90" s="58">
        <v>19.160000004</v>
      </c>
      <c r="E90" s="59">
        <f t="shared" si="4"/>
        <v>0.5768304432803468</v>
      </c>
      <c r="F90" s="37">
        <v>13</v>
      </c>
      <c r="G90" s="58">
        <v>9.153333334</v>
      </c>
      <c r="H90" s="59">
        <f t="shared" si="5"/>
        <v>0.2755700064426782</v>
      </c>
      <c r="I90" s="37">
        <v>16</v>
      </c>
      <c r="J90" s="58">
        <v>10.853333333</v>
      </c>
      <c r="K90" s="59">
        <f t="shared" si="6"/>
        <v>0.32675016055515416</v>
      </c>
      <c r="L90" s="37">
        <v>42</v>
      </c>
      <c r="M90" s="58">
        <v>28.958399997</v>
      </c>
      <c r="N90" s="59">
        <f t="shared" si="7"/>
        <v>0.871820809158237</v>
      </c>
    </row>
    <row r="91" spans="1:14" ht="15">
      <c r="A91" s="8" t="s">
        <v>87</v>
      </c>
      <c r="B91" s="18">
        <v>12349</v>
      </c>
      <c r="C91" s="29">
        <v>11</v>
      </c>
      <c r="D91" s="42">
        <v>10.90666667</v>
      </c>
      <c r="E91" s="43">
        <f t="shared" si="4"/>
        <v>0.8832024188193376</v>
      </c>
      <c r="F91" s="29">
        <v>3</v>
      </c>
      <c r="G91" s="42">
        <v>2.206666667</v>
      </c>
      <c r="H91" s="43">
        <f t="shared" si="5"/>
        <v>0.17869193189731963</v>
      </c>
      <c r="I91" s="29">
        <v>10</v>
      </c>
      <c r="J91" s="42">
        <v>7.453333333</v>
      </c>
      <c r="K91" s="43">
        <f t="shared" si="6"/>
        <v>0.6035576429670418</v>
      </c>
      <c r="L91" s="29">
        <v>17</v>
      </c>
      <c r="M91" s="42">
        <v>10.9584</v>
      </c>
      <c r="N91" s="43">
        <f t="shared" si="7"/>
        <v>0.8873916916349501</v>
      </c>
    </row>
    <row r="92" spans="1:14" ht="15">
      <c r="A92" s="8" t="s">
        <v>88</v>
      </c>
      <c r="B92" s="18">
        <v>7924</v>
      </c>
      <c r="C92" s="29">
        <v>3</v>
      </c>
      <c r="D92" s="42">
        <v>2.186666667</v>
      </c>
      <c r="E92" s="43">
        <f t="shared" si="4"/>
        <v>0.27595490497223624</v>
      </c>
      <c r="F92" s="29">
        <v>3</v>
      </c>
      <c r="G92" s="42">
        <v>1.986666667</v>
      </c>
      <c r="H92" s="43">
        <f t="shared" si="5"/>
        <v>0.25071512708228166</v>
      </c>
      <c r="I92" s="29">
        <v>2</v>
      </c>
      <c r="J92" s="42">
        <v>1.08</v>
      </c>
      <c r="K92" s="43">
        <f t="shared" si="6"/>
        <v>0.13629480060575466</v>
      </c>
      <c r="L92" s="29">
        <v>11</v>
      </c>
      <c r="M92" s="42">
        <v>7.106666667</v>
      </c>
      <c r="N92" s="43">
        <f t="shared" si="7"/>
        <v>0.8968534410651187</v>
      </c>
    </row>
    <row r="93" spans="1:14" ht="15.75" thickBot="1">
      <c r="A93" s="9" t="s">
        <v>89</v>
      </c>
      <c r="B93" s="19">
        <v>12943</v>
      </c>
      <c r="C93" s="30">
        <v>7</v>
      </c>
      <c r="D93" s="44">
        <v>6.066666667</v>
      </c>
      <c r="E93" s="45">
        <f t="shared" si="4"/>
        <v>0.4687218316464498</v>
      </c>
      <c r="F93" s="30">
        <v>7</v>
      </c>
      <c r="G93" s="44">
        <v>4.96</v>
      </c>
      <c r="H93" s="45">
        <f t="shared" si="5"/>
        <v>0.3832187282701074</v>
      </c>
      <c r="I93" s="30">
        <v>4</v>
      </c>
      <c r="J93" s="44">
        <v>2.32</v>
      </c>
      <c r="K93" s="45">
        <f t="shared" si="6"/>
        <v>0.17924746967472763</v>
      </c>
      <c r="L93" s="30">
        <v>14</v>
      </c>
      <c r="M93" s="44">
        <v>10.89333333</v>
      </c>
      <c r="N93" s="45">
        <f t="shared" si="7"/>
        <v>0.8416389809163255</v>
      </c>
    </row>
    <row r="94" spans="1:14" ht="15">
      <c r="A94" s="15" t="s">
        <v>90</v>
      </c>
      <c r="B94" s="26">
        <v>43878</v>
      </c>
      <c r="C94" s="37">
        <v>31</v>
      </c>
      <c r="D94" s="58">
        <v>26.479999997</v>
      </c>
      <c r="E94" s="59">
        <f t="shared" si="4"/>
        <v>0.6034914990883815</v>
      </c>
      <c r="F94" s="37">
        <v>22</v>
      </c>
      <c r="G94" s="58">
        <v>15.999999996</v>
      </c>
      <c r="H94" s="59">
        <f t="shared" si="5"/>
        <v>0.36464743142349243</v>
      </c>
      <c r="I94" s="37">
        <v>21</v>
      </c>
      <c r="J94" s="58">
        <v>14.261734666999999</v>
      </c>
      <c r="K94" s="59">
        <f t="shared" si="6"/>
        <v>0.3250315572040658</v>
      </c>
      <c r="L94" s="37">
        <v>76</v>
      </c>
      <c r="M94" s="58">
        <v>55.530390249999996</v>
      </c>
      <c r="N94" s="59">
        <f t="shared" si="7"/>
        <v>1.265563385979306</v>
      </c>
    </row>
    <row r="95" spans="1:14" ht="15">
      <c r="A95" s="8" t="s">
        <v>91</v>
      </c>
      <c r="B95" s="18">
        <v>8629</v>
      </c>
      <c r="C95" s="29">
        <v>4</v>
      </c>
      <c r="D95" s="42">
        <v>3.066666667</v>
      </c>
      <c r="E95" s="43">
        <f t="shared" si="4"/>
        <v>0.3553907367018194</v>
      </c>
      <c r="F95" s="29">
        <v>4</v>
      </c>
      <c r="G95" s="42">
        <v>2.333333333</v>
      </c>
      <c r="H95" s="43">
        <f t="shared" si="5"/>
        <v>0.2704059952485804</v>
      </c>
      <c r="I95" s="29">
        <v>3</v>
      </c>
      <c r="J95" s="42">
        <v>2.36</v>
      </c>
      <c r="K95" s="43">
        <f t="shared" si="6"/>
        <v>0.2734963495190636</v>
      </c>
      <c r="L95" s="29">
        <v>16</v>
      </c>
      <c r="M95" s="42">
        <v>11.42666667</v>
      </c>
      <c r="N95" s="43">
        <f t="shared" si="7"/>
        <v>1.3242167887356588</v>
      </c>
    </row>
    <row r="96" spans="1:14" ht="15">
      <c r="A96" s="8" t="s">
        <v>92</v>
      </c>
      <c r="B96" s="18">
        <v>13494</v>
      </c>
      <c r="C96" s="29">
        <v>10</v>
      </c>
      <c r="D96" s="42">
        <v>10.65333333</v>
      </c>
      <c r="E96" s="43">
        <f t="shared" si="4"/>
        <v>0.7894866851934194</v>
      </c>
      <c r="F96" s="29">
        <v>5</v>
      </c>
      <c r="G96" s="42">
        <v>3.533333333</v>
      </c>
      <c r="H96" s="43">
        <f t="shared" si="5"/>
        <v>0.2618447704905884</v>
      </c>
      <c r="I96" s="29">
        <v>3</v>
      </c>
      <c r="J96" s="42">
        <v>1.706666667</v>
      </c>
      <c r="K96" s="43">
        <f t="shared" si="6"/>
        <v>0.12647596465095598</v>
      </c>
      <c r="L96" s="29">
        <v>19</v>
      </c>
      <c r="M96" s="42">
        <v>14.33333333</v>
      </c>
      <c r="N96" s="43">
        <f t="shared" si="7"/>
        <v>1.0622004839187786</v>
      </c>
    </row>
    <row r="97" spans="1:14" ht="15.75" thickBot="1">
      <c r="A97" s="9" t="s">
        <v>93</v>
      </c>
      <c r="B97" s="19">
        <v>21755</v>
      </c>
      <c r="C97" s="30">
        <v>17</v>
      </c>
      <c r="D97" s="44">
        <v>12.76</v>
      </c>
      <c r="E97" s="45">
        <f t="shared" si="4"/>
        <v>0.5865318317628131</v>
      </c>
      <c r="F97" s="30">
        <v>13</v>
      </c>
      <c r="G97" s="44">
        <v>10.13333333</v>
      </c>
      <c r="H97" s="45">
        <f t="shared" si="5"/>
        <v>0.46579330406803027</v>
      </c>
      <c r="I97" s="30">
        <v>15</v>
      </c>
      <c r="J97" s="44">
        <v>10.195068</v>
      </c>
      <c r="K97" s="45">
        <f t="shared" si="6"/>
        <v>0.4686310273500345</v>
      </c>
      <c r="L97" s="30">
        <v>41</v>
      </c>
      <c r="M97" s="44">
        <v>29.77039025</v>
      </c>
      <c r="N97" s="45">
        <f t="shared" si="7"/>
        <v>1.3684389910365433</v>
      </c>
    </row>
    <row r="98" spans="1:14" ht="15">
      <c r="A98" s="15" t="s">
        <v>94</v>
      </c>
      <c r="B98" s="26">
        <v>55272</v>
      </c>
      <c r="C98" s="37">
        <v>33</v>
      </c>
      <c r="D98" s="58">
        <v>33.807508014</v>
      </c>
      <c r="E98" s="59">
        <f t="shared" si="4"/>
        <v>0.6116570417933131</v>
      </c>
      <c r="F98" s="37">
        <v>15</v>
      </c>
      <c r="G98" s="58">
        <v>10.686666666999999</v>
      </c>
      <c r="H98" s="59">
        <f t="shared" si="5"/>
        <v>0.19334684228904325</v>
      </c>
      <c r="I98" s="37">
        <v>14</v>
      </c>
      <c r="J98" s="58">
        <v>10.9</v>
      </c>
      <c r="K98" s="59">
        <f t="shared" si="6"/>
        <v>0.19720654219134462</v>
      </c>
      <c r="L98" s="37">
        <v>68</v>
      </c>
      <c r="M98" s="58">
        <v>53.68970075</v>
      </c>
      <c r="N98" s="59">
        <f t="shared" si="7"/>
        <v>0.971372498733536</v>
      </c>
    </row>
    <row r="99" spans="1:14" ht="15">
      <c r="A99" s="8" t="s">
        <v>95</v>
      </c>
      <c r="B99" s="18">
        <v>10353</v>
      </c>
      <c r="C99" s="29">
        <v>5</v>
      </c>
      <c r="D99" s="42">
        <v>5.066666667</v>
      </c>
      <c r="E99" s="43">
        <f t="shared" si="4"/>
        <v>0.4893911587945523</v>
      </c>
      <c r="F99" s="29">
        <v>3</v>
      </c>
      <c r="G99" s="42">
        <v>2.36</v>
      </c>
      <c r="H99" s="43">
        <f t="shared" si="5"/>
        <v>0.22795325026562346</v>
      </c>
      <c r="I99" s="29">
        <v>1</v>
      </c>
      <c r="J99" s="42">
        <v>0.933333333</v>
      </c>
      <c r="K99" s="43">
        <f t="shared" si="6"/>
        <v>0.09015100289771082</v>
      </c>
      <c r="L99" s="29">
        <v>14</v>
      </c>
      <c r="M99" s="42">
        <v>10.38666667</v>
      </c>
      <c r="N99" s="43">
        <f t="shared" si="7"/>
        <v>1.0032518757847966</v>
      </c>
    </row>
    <row r="100" spans="1:14" ht="15">
      <c r="A100" s="8" t="s">
        <v>96</v>
      </c>
      <c r="B100" s="18">
        <v>20001</v>
      </c>
      <c r="C100" s="29">
        <v>12</v>
      </c>
      <c r="D100" s="42">
        <v>10.26666667</v>
      </c>
      <c r="E100" s="43">
        <f t="shared" si="4"/>
        <v>0.5133076681165941</v>
      </c>
      <c r="F100" s="29">
        <v>6</v>
      </c>
      <c r="G100" s="42">
        <v>4.226666667</v>
      </c>
      <c r="H100" s="43">
        <f t="shared" si="5"/>
        <v>0.21132276721163942</v>
      </c>
      <c r="I100" s="29">
        <v>8</v>
      </c>
      <c r="J100" s="42">
        <v>5.92</v>
      </c>
      <c r="K100" s="43">
        <f t="shared" si="6"/>
        <v>0.295985200739963</v>
      </c>
      <c r="L100" s="29">
        <v>23</v>
      </c>
      <c r="M100" s="42">
        <v>21.41333333</v>
      </c>
      <c r="N100" s="43">
        <f t="shared" si="7"/>
        <v>1.0706131358432078</v>
      </c>
    </row>
    <row r="101" spans="1:14" ht="15">
      <c r="A101" s="8" t="s">
        <v>97</v>
      </c>
      <c r="B101" s="18">
        <v>16301</v>
      </c>
      <c r="C101" s="29">
        <v>12</v>
      </c>
      <c r="D101" s="42">
        <v>14.92750801</v>
      </c>
      <c r="E101" s="43">
        <f t="shared" si="4"/>
        <v>0.915741856941292</v>
      </c>
      <c r="F101" s="29">
        <v>2</v>
      </c>
      <c r="G101" s="42">
        <v>1.52</v>
      </c>
      <c r="H101" s="43">
        <f t="shared" si="5"/>
        <v>0.09324581314029814</v>
      </c>
      <c r="I101" s="29">
        <v>3</v>
      </c>
      <c r="J101" s="42">
        <v>1.98</v>
      </c>
      <c r="K101" s="43">
        <f t="shared" si="6"/>
        <v>0.12146494080117784</v>
      </c>
      <c r="L101" s="29">
        <v>18</v>
      </c>
      <c r="M101" s="42">
        <v>13.76970075</v>
      </c>
      <c r="N101" s="43">
        <f t="shared" si="7"/>
        <v>0.844715094166002</v>
      </c>
    </row>
    <row r="102" spans="1:14" ht="15.75" thickBot="1">
      <c r="A102" s="9" t="s">
        <v>98</v>
      </c>
      <c r="B102" s="19">
        <v>8617</v>
      </c>
      <c r="C102" s="30">
        <v>4</v>
      </c>
      <c r="D102" s="44">
        <v>3.546666667</v>
      </c>
      <c r="E102" s="45">
        <f t="shared" si="4"/>
        <v>0.41158949367529307</v>
      </c>
      <c r="F102" s="30">
        <v>4</v>
      </c>
      <c r="G102" s="44">
        <v>2.58</v>
      </c>
      <c r="H102" s="45">
        <f t="shared" si="5"/>
        <v>0.29940814668678195</v>
      </c>
      <c r="I102" s="30">
        <v>2</v>
      </c>
      <c r="J102" s="44">
        <v>2.066666667</v>
      </c>
      <c r="K102" s="45">
        <f t="shared" si="6"/>
        <v>0.23983598317279795</v>
      </c>
      <c r="L102" s="30">
        <v>13</v>
      </c>
      <c r="M102" s="44">
        <v>8.12</v>
      </c>
      <c r="N102" s="45">
        <f t="shared" si="7"/>
        <v>0.9423233143785539</v>
      </c>
    </row>
    <row r="103" spans="1:14" ht="15">
      <c r="A103" s="15" t="s">
        <v>99</v>
      </c>
      <c r="B103" s="26">
        <v>57608</v>
      </c>
      <c r="C103" s="37">
        <v>27</v>
      </c>
      <c r="D103" s="58">
        <v>19.469333333999998</v>
      </c>
      <c r="E103" s="59">
        <f t="shared" si="4"/>
        <v>0.3379623200597139</v>
      </c>
      <c r="F103" s="37">
        <v>25</v>
      </c>
      <c r="G103" s="58">
        <v>17.191600000999998</v>
      </c>
      <c r="H103" s="59">
        <f t="shared" si="5"/>
        <v>0.2984238300409665</v>
      </c>
      <c r="I103" s="37">
        <v>15</v>
      </c>
      <c r="J103" s="58">
        <v>11.280000000999998</v>
      </c>
      <c r="K103" s="59">
        <f t="shared" si="6"/>
        <v>0.19580613805374247</v>
      </c>
      <c r="L103" s="37">
        <v>78</v>
      </c>
      <c r="M103" s="58">
        <v>56.13333333199999</v>
      </c>
      <c r="N103" s="59">
        <f t="shared" si="7"/>
        <v>0.974401703443966</v>
      </c>
    </row>
    <row r="104" spans="1:14" ht="15">
      <c r="A104" s="8" t="s">
        <v>100</v>
      </c>
      <c r="B104" s="18">
        <v>3983</v>
      </c>
      <c r="C104" s="29">
        <v>3</v>
      </c>
      <c r="D104" s="42">
        <v>0.96</v>
      </c>
      <c r="E104" s="43">
        <f t="shared" si="4"/>
        <v>0.24102435350238513</v>
      </c>
      <c r="F104" s="29">
        <v>1</v>
      </c>
      <c r="G104" s="42">
        <v>1</v>
      </c>
      <c r="H104" s="43">
        <f t="shared" si="5"/>
        <v>0.25106703489831783</v>
      </c>
      <c r="I104" s="29">
        <v>0</v>
      </c>
      <c r="J104" s="42">
        <v>0</v>
      </c>
      <c r="K104" s="43">
        <f t="shared" si="6"/>
        <v>0</v>
      </c>
      <c r="L104" s="29">
        <v>6</v>
      </c>
      <c r="M104" s="42">
        <v>3.933333333</v>
      </c>
      <c r="N104" s="43">
        <f t="shared" si="7"/>
        <v>0.987530337183028</v>
      </c>
    </row>
    <row r="105" spans="1:14" ht="15">
      <c r="A105" s="8" t="s">
        <v>101</v>
      </c>
      <c r="B105" s="18">
        <v>11913</v>
      </c>
      <c r="C105" s="29">
        <v>5</v>
      </c>
      <c r="D105" s="42">
        <v>4.256</v>
      </c>
      <c r="E105" s="43">
        <f t="shared" si="4"/>
        <v>0.3572567783094099</v>
      </c>
      <c r="F105" s="29">
        <v>8</v>
      </c>
      <c r="G105" s="42">
        <v>5.6</v>
      </c>
      <c r="H105" s="43">
        <f t="shared" si="5"/>
        <v>0.47007470830185505</v>
      </c>
      <c r="I105" s="29">
        <v>5</v>
      </c>
      <c r="J105" s="42">
        <v>4.16</v>
      </c>
      <c r="K105" s="43">
        <f t="shared" si="6"/>
        <v>0.34919835473852096</v>
      </c>
      <c r="L105" s="29">
        <v>21</v>
      </c>
      <c r="M105" s="42">
        <v>14.85333333</v>
      </c>
      <c r="N105" s="43">
        <f t="shared" si="7"/>
        <v>1.2468172022160664</v>
      </c>
    </row>
    <row r="106" spans="1:14" ht="15">
      <c r="A106" s="8" t="s">
        <v>102</v>
      </c>
      <c r="B106" s="18">
        <v>6337</v>
      </c>
      <c r="C106" s="29">
        <v>3</v>
      </c>
      <c r="D106" s="42">
        <v>2.706666667</v>
      </c>
      <c r="E106" s="43">
        <f t="shared" si="4"/>
        <v>0.4271211404450055</v>
      </c>
      <c r="F106" s="29">
        <v>4</v>
      </c>
      <c r="G106" s="42">
        <v>2.466666667</v>
      </c>
      <c r="H106" s="43">
        <f t="shared" si="5"/>
        <v>0.3892483299668613</v>
      </c>
      <c r="I106" s="29">
        <v>2</v>
      </c>
      <c r="J106" s="42">
        <v>1.746666667</v>
      </c>
      <c r="K106" s="43">
        <f t="shared" si="6"/>
        <v>0.2756298985324286</v>
      </c>
      <c r="L106" s="29">
        <v>12</v>
      </c>
      <c r="M106" s="42">
        <v>7.206666666</v>
      </c>
      <c r="N106" s="43">
        <f t="shared" si="7"/>
        <v>1.1372363367524065</v>
      </c>
    </row>
    <row r="107" spans="1:14" ht="15">
      <c r="A107" s="8" t="s">
        <v>103</v>
      </c>
      <c r="B107" s="18">
        <v>11620</v>
      </c>
      <c r="C107" s="29">
        <v>6</v>
      </c>
      <c r="D107" s="42">
        <v>4.226666667</v>
      </c>
      <c r="E107" s="43">
        <f t="shared" si="4"/>
        <v>0.3637406770223752</v>
      </c>
      <c r="F107" s="29">
        <v>3</v>
      </c>
      <c r="G107" s="42">
        <v>1.28</v>
      </c>
      <c r="H107" s="43">
        <f t="shared" si="5"/>
        <v>0.11015490533562823</v>
      </c>
      <c r="I107" s="29">
        <v>4</v>
      </c>
      <c r="J107" s="42">
        <v>2.106666667</v>
      </c>
      <c r="K107" s="43">
        <f t="shared" si="6"/>
        <v>0.18129661506024095</v>
      </c>
      <c r="L107" s="29">
        <v>11</v>
      </c>
      <c r="M107" s="42">
        <v>8.14</v>
      </c>
      <c r="N107" s="43">
        <f t="shared" si="7"/>
        <v>0.7005163511187608</v>
      </c>
    </row>
    <row r="108" spans="1:14" ht="15">
      <c r="A108" s="8" t="s">
        <v>104</v>
      </c>
      <c r="B108" s="18">
        <v>7766</v>
      </c>
      <c r="C108" s="29">
        <v>5</v>
      </c>
      <c r="D108" s="42">
        <v>2.32</v>
      </c>
      <c r="E108" s="43">
        <f t="shared" si="4"/>
        <v>0.298738089106361</v>
      </c>
      <c r="F108" s="29">
        <v>4</v>
      </c>
      <c r="G108" s="42">
        <v>2.378266667</v>
      </c>
      <c r="H108" s="43">
        <f t="shared" si="5"/>
        <v>0.30624087908833375</v>
      </c>
      <c r="I108" s="29">
        <v>2</v>
      </c>
      <c r="J108" s="42">
        <v>1.6</v>
      </c>
      <c r="K108" s="43">
        <f t="shared" si="6"/>
        <v>0.20602626834921453</v>
      </c>
      <c r="L108" s="29">
        <v>7</v>
      </c>
      <c r="M108" s="42">
        <v>5.773333333</v>
      </c>
      <c r="N108" s="43">
        <f t="shared" si="7"/>
        <v>0.7434114515838269</v>
      </c>
    </row>
    <row r="109" spans="1:14" ht="15.75" thickBot="1">
      <c r="A109" s="9" t="s">
        <v>105</v>
      </c>
      <c r="B109" s="19">
        <v>15989</v>
      </c>
      <c r="C109" s="30">
        <v>5</v>
      </c>
      <c r="D109" s="44">
        <v>5</v>
      </c>
      <c r="E109" s="45">
        <f t="shared" si="4"/>
        <v>0.31271499155669524</v>
      </c>
      <c r="F109" s="30">
        <v>5</v>
      </c>
      <c r="G109" s="44">
        <v>4.466666667</v>
      </c>
      <c r="H109" s="45">
        <f t="shared" si="5"/>
        <v>0.27935872581149546</v>
      </c>
      <c r="I109" s="30">
        <v>2</v>
      </c>
      <c r="J109" s="44">
        <v>1.666666667</v>
      </c>
      <c r="K109" s="45">
        <f t="shared" si="6"/>
        <v>0.10423833053974609</v>
      </c>
      <c r="L109" s="30">
        <v>21</v>
      </c>
      <c r="M109" s="44">
        <v>16.22666667</v>
      </c>
      <c r="N109" s="45">
        <f t="shared" si="7"/>
        <v>1.0148643861404716</v>
      </c>
    </row>
    <row r="110" spans="1:14" ht="15">
      <c r="A110" s="15" t="s">
        <v>106</v>
      </c>
      <c r="B110" s="26">
        <v>48854</v>
      </c>
      <c r="C110" s="37">
        <v>22</v>
      </c>
      <c r="D110" s="58">
        <v>18.740000001</v>
      </c>
      <c r="E110" s="59">
        <f t="shared" si="4"/>
        <v>0.3835919269865313</v>
      </c>
      <c r="F110" s="37">
        <v>20</v>
      </c>
      <c r="G110" s="58">
        <v>12.626666666</v>
      </c>
      <c r="H110" s="59">
        <f t="shared" si="5"/>
        <v>0.2584571716952553</v>
      </c>
      <c r="I110" s="37">
        <v>13</v>
      </c>
      <c r="J110" s="58">
        <v>7.9466666660000005</v>
      </c>
      <c r="K110" s="59">
        <f t="shared" si="6"/>
        <v>0.16266153571867195</v>
      </c>
      <c r="L110" s="37">
        <v>61</v>
      </c>
      <c r="M110" s="58">
        <v>46.740900744</v>
      </c>
      <c r="N110" s="59">
        <f t="shared" si="7"/>
        <v>0.9567466480533836</v>
      </c>
    </row>
    <row r="111" spans="1:14" ht="15">
      <c r="A111" s="8" t="s">
        <v>107</v>
      </c>
      <c r="B111" s="18">
        <v>14765</v>
      </c>
      <c r="C111" s="29">
        <v>6</v>
      </c>
      <c r="D111" s="42">
        <v>5.106666667</v>
      </c>
      <c r="E111" s="43">
        <f t="shared" si="4"/>
        <v>0.3458629642397562</v>
      </c>
      <c r="F111" s="29">
        <v>7</v>
      </c>
      <c r="G111" s="42">
        <v>4.573333333</v>
      </c>
      <c r="H111" s="43">
        <f t="shared" si="5"/>
        <v>0.3097415057907213</v>
      </c>
      <c r="I111" s="29">
        <v>6</v>
      </c>
      <c r="J111" s="42">
        <v>3.96</v>
      </c>
      <c r="K111" s="43">
        <f t="shared" si="6"/>
        <v>0.2682018286488317</v>
      </c>
      <c r="L111" s="29">
        <v>21</v>
      </c>
      <c r="M111" s="42">
        <v>14.69636741</v>
      </c>
      <c r="N111" s="43">
        <f t="shared" si="7"/>
        <v>0.995351670165933</v>
      </c>
    </row>
    <row r="112" spans="1:14" ht="15">
      <c r="A112" s="8" t="s">
        <v>108</v>
      </c>
      <c r="B112" s="18">
        <v>10671</v>
      </c>
      <c r="C112" s="29">
        <v>5</v>
      </c>
      <c r="D112" s="42">
        <v>3.366666667</v>
      </c>
      <c r="E112" s="43">
        <f t="shared" si="4"/>
        <v>0.3154968294442883</v>
      </c>
      <c r="F112" s="29">
        <v>2</v>
      </c>
      <c r="G112" s="42">
        <v>1.4</v>
      </c>
      <c r="H112" s="43">
        <f t="shared" si="5"/>
        <v>0.13119670134008057</v>
      </c>
      <c r="I112" s="29">
        <v>3</v>
      </c>
      <c r="J112" s="42">
        <v>1.893333333</v>
      </c>
      <c r="K112" s="43">
        <f t="shared" si="6"/>
        <v>0.17742791987630027</v>
      </c>
      <c r="L112" s="29">
        <v>12</v>
      </c>
      <c r="M112" s="42">
        <v>10.59333333</v>
      </c>
      <c r="N112" s="43">
        <f t="shared" si="7"/>
        <v>0.9927217064942369</v>
      </c>
    </row>
    <row r="113" spans="1:14" ht="15">
      <c r="A113" s="8" t="s">
        <v>109</v>
      </c>
      <c r="B113" s="18">
        <v>15497</v>
      </c>
      <c r="C113" s="29">
        <v>9</v>
      </c>
      <c r="D113" s="42">
        <v>7.6</v>
      </c>
      <c r="E113" s="43">
        <f t="shared" si="4"/>
        <v>0.49041750016132146</v>
      </c>
      <c r="F113" s="29">
        <v>8</v>
      </c>
      <c r="G113" s="42">
        <v>4.893333333</v>
      </c>
      <c r="H113" s="43">
        <f t="shared" si="5"/>
        <v>0.3157600395560431</v>
      </c>
      <c r="I113" s="29">
        <v>1</v>
      </c>
      <c r="J113" s="42">
        <v>0.933333333</v>
      </c>
      <c r="K113" s="43">
        <f t="shared" si="6"/>
        <v>0.060226710524617665</v>
      </c>
      <c r="L113" s="29">
        <v>18</v>
      </c>
      <c r="M113" s="42">
        <v>14.23786667</v>
      </c>
      <c r="N113" s="43">
        <f t="shared" si="7"/>
        <v>0.9187498657804737</v>
      </c>
    </row>
    <row r="114" spans="1:14" ht="15.75" thickBot="1">
      <c r="A114" s="9" t="s">
        <v>110</v>
      </c>
      <c r="B114" s="19">
        <v>7921</v>
      </c>
      <c r="C114" s="30">
        <v>2</v>
      </c>
      <c r="D114" s="44">
        <v>2.666666667</v>
      </c>
      <c r="E114" s="45">
        <f t="shared" si="4"/>
        <v>0.3366578294407272</v>
      </c>
      <c r="F114" s="30">
        <v>3</v>
      </c>
      <c r="G114" s="44">
        <v>1.76</v>
      </c>
      <c r="H114" s="45">
        <f t="shared" si="5"/>
        <v>0.22219416740310566</v>
      </c>
      <c r="I114" s="30">
        <v>3</v>
      </c>
      <c r="J114" s="44">
        <v>1.16</v>
      </c>
      <c r="K114" s="45">
        <f t="shared" si="6"/>
        <v>0.14644615578841055</v>
      </c>
      <c r="L114" s="30">
        <v>10</v>
      </c>
      <c r="M114" s="44">
        <v>7.213333334</v>
      </c>
      <c r="N114" s="45">
        <f t="shared" si="7"/>
        <v>0.9106594286074989</v>
      </c>
    </row>
    <row r="115" spans="1:14" ht="15">
      <c r="A115" s="15" t="s">
        <v>111</v>
      </c>
      <c r="B115" s="26">
        <v>47654</v>
      </c>
      <c r="C115" s="37">
        <v>24</v>
      </c>
      <c r="D115" s="58">
        <v>15.085541993</v>
      </c>
      <c r="E115" s="59">
        <f t="shared" si="4"/>
        <v>0.3165640238594871</v>
      </c>
      <c r="F115" s="37">
        <v>22</v>
      </c>
      <c r="G115" s="58">
        <v>18.146666666999998</v>
      </c>
      <c r="H115" s="59">
        <f t="shared" si="5"/>
        <v>0.3808004924455449</v>
      </c>
      <c r="I115" s="37">
        <v>19</v>
      </c>
      <c r="J115" s="58">
        <v>10.866666667</v>
      </c>
      <c r="K115" s="59">
        <f t="shared" si="6"/>
        <v>0.2280326240609393</v>
      </c>
      <c r="L115" s="37">
        <v>69</v>
      </c>
      <c r="M115" s="58">
        <v>51</v>
      </c>
      <c r="N115" s="59">
        <f t="shared" si="7"/>
        <v>1.070214462584463</v>
      </c>
    </row>
    <row r="116" spans="1:14" ht="15">
      <c r="A116" s="8" t="s">
        <v>112</v>
      </c>
      <c r="B116" s="18">
        <v>19937</v>
      </c>
      <c r="C116" s="29">
        <v>5</v>
      </c>
      <c r="D116" s="42">
        <v>2.773333333</v>
      </c>
      <c r="E116" s="43">
        <f t="shared" si="4"/>
        <v>0.13910484691779104</v>
      </c>
      <c r="F116" s="29">
        <v>2</v>
      </c>
      <c r="G116" s="42">
        <v>1.88</v>
      </c>
      <c r="H116" s="43">
        <f t="shared" si="5"/>
        <v>0.09429703566233635</v>
      </c>
      <c r="I116" s="29">
        <v>3</v>
      </c>
      <c r="J116" s="42">
        <v>1.906666667</v>
      </c>
      <c r="K116" s="43">
        <f t="shared" si="6"/>
        <v>0.09563458228419522</v>
      </c>
      <c r="L116" s="29">
        <v>14</v>
      </c>
      <c r="M116" s="42">
        <v>11.57333333</v>
      </c>
      <c r="N116" s="43">
        <f t="shared" si="7"/>
        <v>0.5804952264633596</v>
      </c>
    </row>
    <row r="117" spans="1:14" ht="15">
      <c r="A117" s="8" t="s">
        <v>113</v>
      </c>
      <c r="B117" s="18">
        <v>5585</v>
      </c>
      <c r="C117" s="29">
        <v>3</v>
      </c>
      <c r="D117" s="42">
        <v>1.6</v>
      </c>
      <c r="E117" s="43">
        <f t="shared" si="4"/>
        <v>0.2864816472694718</v>
      </c>
      <c r="F117" s="29">
        <v>2</v>
      </c>
      <c r="G117" s="42">
        <v>2.066666667</v>
      </c>
      <c r="H117" s="43">
        <f t="shared" si="5"/>
        <v>0.370038794449418</v>
      </c>
      <c r="I117" s="29">
        <v>2</v>
      </c>
      <c r="J117" s="42">
        <v>0.906666667</v>
      </c>
      <c r="K117" s="43">
        <f t="shared" si="6"/>
        <v>0.16233960017905102</v>
      </c>
      <c r="L117" s="29">
        <v>9</v>
      </c>
      <c r="M117" s="42">
        <v>7.2</v>
      </c>
      <c r="N117" s="43">
        <f t="shared" si="7"/>
        <v>1.2891674127126231</v>
      </c>
    </row>
    <row r="118" spans="1:14" ht="15.75" thickBot="1">
      <c r="A118" s="9" t="s">
        <v>114</v>
      </c>
      <c r="B118" s="19">
        <v>22132</v>
      </c>
      <c r="C118" s="30">
        <v>16</v>
      </c>
      <c r="D118" s="44">
        <v>10.71220866</v>
      </c>
      <c r="E118" s="45">
        <f t="shared" si="4"/>
        <v>0.484014488523405</v>
      </c>
      <c r="F118" s="30">
        <v>18</v>
      </c>
      <c r="G118" s="44">
        <v>14.2</v>
      </c>
      <c r="H118" s="45">
        <f t="shared" si="5"/>
        <v>0.6416049159587927</v>
      </c>
      <c r="I118" s="30">
        <v>14</v>
      </c>
      <c r="J118" s="44">
        <v>8.053333333</v>
      </c>
      <c r="K118" s="45">
        <f t="shared" si="6"/>
        <v>0.36387734199349353</v>
      </c>
      <c r="L118" s="30">
        <v>46</v>
      </c>
      <c r="M118" s="44">
        <v>32.22666667</v>
      </c>
      <c r="N118" s="45">
        <f t="shared" si="7"/>
        <v>1.4561118141153082</v>
      </c>
    </row>
    <row r="119" spans="1:14" ht="15">
      <c r="A119" s="15" t="s">
        <v>115</v>
      </c>
      <c r="B119" s="26">
        <v>46358</v>
      </c>
      <c r="C119" s="37">
        <v>25</v>
      </c>
      <c r="D119" s="58">
        <v>19.673333333000002</v>
      </c>
      <c r="E119" s="59">
        <f t="shared" si="4"/>
        <v>0.4243783884766384</v>
      </c>
      <c r="F119" s="37">
        <v>17</v>
      </c>
      <c r="G119" s="58">
        <v>10.893333333000001</v>
      </c>
      <c r="H119" s="59">
        <f t="shared" si="5"/>
        <v>0.23498281489710515</v>
      </c>
      <c r="I119" s="37">
        <v>21</v>
      </c>
      <c r="J119" s="58">
        <v>15.546666666</v>
      </c>
      <c r="K119" s="59">
        <f t="shared" si="6"/>
        <v>0.33536103080374474</v>
      </c>
      <c r="L119" s="37">
        <v>71</v>
      </c>
      <c r="M119" s="58">
        <v>53.983034083999996</v>
      </c>
      <c r="N119" s="59">
        <f t="shared" si="7"/>
        <v>1.1644815152508736</v>
      </c>
    </row>
    <row r="120" spans="1:14" ht="15">
      <c r="A120" s="8" t="s">
        <v>116</v>
      </c>
      <c r="B120" s="18">
        <v>16017</v>
      </c>
      <c r="C120" s="29">
        <v>9</v>
      </c>
      <c r="D120" s="42">
        <v>7.2</v>
      </c>
      <c r="E120" s="43">
        <f t="shared" si="4"/>
        <v>0.4495223824686271</v>
      </c>
      <c r="F120" s="29">
        <v>3</v>
      </c>
      <c r="G120" s="42">
        <v>2.653333333</v>
      </c>
      <c r="H120" s="43">
        <f t="shared" si="5"/>
        <v>0.1656573224074421</v>
      </c>
      <c r="I120" s="29">
        <v>4</v>
      </c>
      <c r="J120" s="42">
        <v>2.933333333</v>
      </c>
      <c r="K120" s="43">
        <f t="shared" si="6"/>
        <v>0.18313874839233316</v>
      </c>
      <c r="L120" s="29">
        <v>19</v>
      </c>
      <c r="M120" s="42">
        <v>15</v>
      </c>
      <c r="N120" s="43">
        <f t="shared" si="7"/>
        <v>0.9365049634763064</v>
      </c>
    </row>
    <row r="121" spans="1:14" ht="15">
      <c r="A121" s="8" t="s">
        <v>117</v>
      </c>
      <c r="B121" s="18">
        <v>10825</v>
      </c>
      <c r="C121" s="29">
        <v>9</v>
      </c>
      <c r="D121" s="42">
        <v>6.973333333</v>
      </c>
      <c r="E121" s="43">
        <f t="shared" si="4"/>
        <v>0.6441878367667436</v>
      </c>
      <c r="F121" s="29">
        <v>8</v>
      </c>
      <c r="G121" s="42">
        <v>4.173333333</v>
      </c>
      <c r="H121" s="43">
        <f t="shared" si="5"/>
        <v>0.38552732868360284</v>
      </c>
      <c r="I121" s="29">
        <v>6</v>
      </c>
      <c r="J121" s="42">
        <v>4.8</v>
      </c>
      <c r="K121" s="43">
        <f t="shared" si="6"/>
        <v>0.44341801385681295</v>
      </c>
      <c r="L121" s="29">
        <v>23</v>
      </c>
      <c r="M121" s="42">
        <v>16.66970075</v>
      </c>
      <c r="N121" s="43">
        <f t="shared" si="7"/>
        <v>1.5399261662817554</v>
      </c>
    </row>
    <row r="122" spans="1:14" ht="15">
      <c r="A122" s="8" t="s">
        <v>118</v>
      </c>
      <c r="B122" s="18">
        <v>12061</v>
      </c>
      <c r="C122" s="29">
        <v>6</v>
      </c>
      <c r="D122" s="42">
        <v>4.7</v>
      </c>
      <c r="E122" s="43">
        <f t="shared" si="4"/>
        <v>0.3896857640328331</v>
      </c>
      <c r="F122" s="29">
        <v>4</v>
      </c>
      <c r="G122" s="42">
        <v>2.68</v>
      </c>
      <c r="H122" s="43">
        <f t="shared" si="5"/>
        <v>0.2222037973634027</v>
      </c>
      <c r="I122" s="29">
        <v>5</v>
      </c>
      <c r="J122" s="42">
        <v>1.813333333</v>
      </c>
      <c r="K122" s="43">
        <f t="shared" si="6"/>
        <v>0.15034684793964018</v>
      </c>
      <c r="L122" s="29">
        <v>21</v>
      </c>
      <c r="M122" s="42">
        <v>15.7</v>
      </c>
      <c r="N122" s="43">
        <f t="shared" si="7"/>
        <v>1.3017162755990381</v>
      </c>
    </row>
    <row r="123" spans="1:14" ht="15.75" thickBot="1">
      <c r="A123" s="9" t="s">
        <v>119</v>
      </c>
      <c r="B123" s="19">
        <v>7455</v>
      </c>
      <c r="C123" s="30">
        <v>1</v>
      </c>
      <c r="D123" s="44">
        <v>0.8</v>
      </c>
      <c r="E123" s="45">
        <f t="shared" si="4"/>
        <v>0.10731052984574112</v>
      </c>
      <c r="F123" s="30">
        <v>2</v>
      </c>
      <c r="G123" s="44">
        <v>1.386666667</v>
      </c>
      <c r="H123" s="45">
        <f t="shared" si="5"/>
        <v>0.18600491844399733</v>
      </c>
      <c r="I123" s="30">
        <v>6</v>
      </c>
      <c r="J123" s="44">
        <v>6</v>
      </c>
      <c r="K123" s="45">
        <f t="shared" si="6"/>
        <v>0.8048289738430583</v>
      </c>
      <c r="L123" s="30">
        <v>8</v>
      </c>
      <c r="M123" s="44">
        <v>6.613333334</v>
      </c>
      <c r="N123" s="45">
        <f t="shared" si="7"/>
        <v>0.8871003801475519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HBL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Worthington-SmithH1</dc:creator>
  <cp:keywords/>
  <dc:description/>
  <cp:lastModifiedBy>Worthington-SmithH1</cp:lastModifiedBy>
  <dcterms:created xsi:type="dcterms:W3CDTF">2022-12-30T10:23:44Z</dcterms:created>
  <dcterms:modified xsi:type="dcterms:W3CDTF">2023-01-27T09:47:40Z</dcterms:modified>
  <cp:category/>
  <cp:version/>
  <cp:contentType/>
  <cp:contentStatus/>
</cp:coreProperties>
</file>